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w_drive.whittington.nhs.uk\storage\new_users\calvertma\Documents\TEMP\Forms\Waiver eForms\"/>
    </mc:Choice>
  </mc:AlternateContent>
  <xr:revisionPtr revIDLastSave="0" documentId="8_{64C83423-F05A-47ED-83F3-9D727D181CE1}" xr6:coauthVersionLast="47" xr6:coauthVersionMax="47" xr10:uidLastSave="{00000000-0000-0000-0000-000000000000}"/>
  <bookViews>
    <workbookView xWindow="14265" yWindow="-15480" windowWidth="19440" windowHeight="15600" xr2:uid="{00000000-000D-0000-FFFF-FFFF00000000}"/>
  </bookViews>
  <sheets>
    <sheet name="SFI Waiver form" sheetId="1" r:id="rId1"/>
    <sheet name="For PPS use only" sheetId="3" r:id="rId2"/>
    <sheet name="Lists" sheetId="2" state="hidden" r:id="rId3"/>
    <sheet name="CC Name Lookup" sheetId="9" state="hidden" r:id="rId4"/>
  </sheets>
  <definedNames>
    <definedName name="_xlnm._FilterDatabase" localSheetId="3" hidden="1">'CC Name Lookup'!$B$1:$C$1</definedName>
    <definedName name="_xlnm._FilterDatabase" localSheetId="2" hidden="1">Lists!#REF!</definedName>
    <definedName name="_xlnm.Print_Area" localSheetId="0">'SFI Waiver form'!$P$4:$R$4</definedName>
    <definedName name="Text16" localSheetId="0">'SFI Waiver form'!$P$3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9" i="1" l="1"/>
  <c r="S26" i="1" a="1"/>
  <c r="S26" i="1" s="1"/>
  <c r="L2" i="3"/>
  <c r="S28" i="1"/>
  <c r="S27" i="1"/>
  <c r="S25" i="1"/>
  <c r="O53" i="1"/>
  <c r="K2" i="3" l="1"/>
  <c r="S22" i="1" l="1"/>
  <c r="S24" i="1" l="1"/>
  <c r="S23" i="1"/>
  <c r="S21" i="1"/>
  <c r="S20" i="1"/>
  <c r="S19" i="1"/>
  <c r="S18" i="1"/>
  <c r="S17" i="1"/>
  <c r="S16" i="1"/>
  <c r="S15" i="1"/>
  <c r="S14" i="1"/>
  <c r="S13" i="1"/>
  <c r="S12" i="1"/>
  <c r="S11" i="1"/>
  <c r="S10" i="1"/>
  <c r="S9" i="1"/>
  <c r="S8" i="1"/>
  <c r="S7" i="1"/>
  <c r="N55" i="1" l="1"/>
  <c r="G2" i="3" s="1"/>
  <c r="B2" i="3" l="1"/>
  <c r="J2" i="3" l="1"/>
  <c r="I2" i="3"/>
  <c r="H2" i="3"/>
  <c r="F2" i="3"/>
  <c r="E2" i="3"/>
  <c r="D2" i="3"/>
  <c r="C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<sst xmlns="http://schemas.openxmlformats.org/spreadsheetml/2006/main" count="12607" uniqueCount="7515">
  <si>
    <t>Procurement use only</t>
  </si>
  <si>
    <t>Step 1</t>
  </si>
  <si>
    <t>Date:</t>
  </si>
  <si>
    <t>Department</t>
  </si>
  <si>
    <t>Directorate</t>
  </si>
  <si>
    <t>Telephone</t>
  </si>
  <si>
    <t>£</t>
  </si>
  <si>
    <r>
      <rPr>
        <b/>
        <sz val="12"/>
        <color theme="1"/>
        <rFont val="Calibri"/>
        <family val="2"/>
        <scheme val="minor"/>
      </rPr>
      <t xml:space="preserve">Total financial value being committed
</t>
    </r>
    <r>
      <rPr>
        <sz val="8"/>
        <color theme="1"/>
        <rFont val="Calibri"/>
        <family val="2"/>
        <scheme val="minor"/>
      </rPr>
      <t>(Excl. VAT)</t>
    </r>
  </si>
  <si>
    <r>
      <rPr>
        <b/>
        <sz val="12"/>
        <color theme="1"/>
        <rFont val="Calibri"/>
        <family val="2"/>
        <scheme val="minor"/>
      </rPr>
      <t>If yes, state annual value</t>
    </r>
    <r>
      <rPr>
        <sz val="11"/>
        <color theme="1"/>
        <rFont val="Calibri"/>
        <family val="2"/>
        <scheme val="minor"/>
      </rPr>
      <t xml:space="preserve">
</t>
    </r>
    <r>
      <rPr>
        <sz val="8"/>
        <color theme="1"/>
        <rFont val="Calibri"/>
        <family val="2"/>
        <scheme val="minor"/>
      </rPr>
      <t>(Excl. VAT)</t>
    </r>
  </si>
  <si>
    <r>
      <rPr>
        <b/>
        <sz val="12"/>
        <color theme="1"/>
        <rFont val="Calibri"/>
        <family val="2"/>
        <scheme val="minor"/>
      </rPr>
      <t xml:space="preserve">Will further expenditure be required during the project lifetime? </t>
    </r>
    <r>
      <rPr>
        <sz val="11"/>
        <color theme="1"/>
        <rFont val="Calibri"/>
        <family val="2"/>
        <scheme val="minor"/>
      </rPr>
      <t xml:space="preserve">
</t>
    </r>
    <r>
      <rPr>
        <sz val="8"/>
        <color theme="1"/>
        <rFont val="Calibri"/>
        <family val="2"/>
        <scheme val="minor"/>
      </rPr>
      <t>E.g.: Maintenance and/or Consumables</t>
    </r>
  </si>
  <si>
    <t>Select as appropriate</t>
  </si>
  <si>
    <t>If this relates to a contract, state contract duration</t>
  </si>
  <si>
    <t>Revenue</t>
  </si>
  <si>
    <t>Capital</t>
  </si>
  <si>
    <t>Tender / Quotation Thresholds</t>
  </si>
  <si>
    <t>Was this likelihood to require an SFI waiver notified in the business case?</t>
  </si>
  <si>
    <t>If no, please provide reasons below why this has now become an issue:</t>
  </si>
  <si>
    <t>Step 2</t>
  </si>
  <si>
    <t>APPROVAL</t>
  </si>
  <si>
    <t>Yes</t>
  </si>
  <si>
    <t>No</t>
  </si>
  <si>
    <t>List 1</t>
  </si>
  <si>
    <t>List 2</t>
  </si>
  <si>
    <t>&lt; 1 Year</t>
  </si>
  <si>
    <t>1 Year</t>
  </si>
  <si>
    <t>2 Years</t>
  </si>
  <si>
    <t>3 Years</t>
  </si>
  <si>
    <t>4 Years</t>
  </si>
  <si>
    <t>5+ Years</t>
  </si>
  <si>
    <t>Waiver ID</t>
  </si>
  <si>
    <t>Trust</t>
  </si>
  <si>
    <t xml:space="preserve">Supplier </t>
  </si>
  <si>
    <t>Description</t>
  </si>
  <si>
    <t>Reason for waiver</t>
  </si>
  <si>
    <t>£ value (excl VAT)</t>
  </si>
  <si>
    <t>Cost Centre / Capital Code</t>
  </si>
  <si>
    <t>Directorate
/ Division</t>
  </si>
  <si>
    <t>Waiver requestee</t>
  </si>
  <si>
    <t>18 Week Support</t>
  </si>
  <si>
    <t>3M Healthcare</t>
  </si>
  <si>
    <t>A1R Services</t>
  </si>
  <si>
    <t>Abbott Laboratories</t>
  </si>
  <si>
    <t>Abbott Medical</t>
  </si>
  <si>
    <t>Advanced Business Solutions (ABS)</t>
  </si>
  <si>
    <t>Advanced Detection Systems (ADS)</t>
  </si>
  <si>
    <t>Advanced Sterilization Products</t>
  </si>
  <si>
    <t>Aecom</t>
  </si>
  <si>
    <t>AGX</t>
  </si>
  <si>
    <t>Alcon Eye Care</t>
  </si>
  <si>
    <t>Allen Lane</t>
  </si>
  <si>
    <t>Allocate Software PLC</t>
  </si>
  <si>
    <t>Amercare</t>
  </si>
  <si>
    <t>Anetic Aid</t>
  </si>
  <si>
    <t>Anglia Crown</t>
  </si>
  <si>
    <t>Anglian Dental</t>
  </si>
  <si>
    <t>April Strategies</t>
  </si>
  <si>
    <t>Aquilant Endoscopy</t>
  </si>
  <si>
    <t>Arjo Med</t>
  </si>
  <si>
    <t>ArjoHuntleigh</t>
  </si>
  <si>
    <t>Ascom</t>
  </si>
  <si>
    <t>AVM Steriliser Services</t>
  </si>
  <si>
    <t>B Braun</t>
  </si>
  <si>
    <t>B Plan Information Systems</t>
  </si>
  <si>
    <t>Bates office Supplies</t>
  </si>
  <si>
    <t>Baxter Healthcare</t>
  </si>
  <si>
    <t>Bayer Healthcare</t>
  </si>
  <si>
    <t>Beckman Coulter</t>
  </si>
  <si>
    <t>Becton Dickinson</t>
  </si>
  <si>
    <t>Bellis-Jones Hill</t>
  </si>
  <si>
    <t>Bioquell</t>
  </si>
  <si>
    <t>Block Solutions</t>
  </si>
  <si>
    <t>Boston Scientific</t>
  </si>
  <si>
    <t>Bright Technologies (Bri-Tec)</t>
  </si>
  <si>
    <t>Bristol Maid</t>
  </si>
  <si>
    <t>BT</t>
  </si>
  <si>
    <t>Bytes SW Service</t>
  </si>
  <si>
    <t>Caneparo Associates</t>
  </si>
  <si>
    <t>Capital Water</t>
  </si>
  <si>
    <t>Capsticks Solicitors</t>
  </si>
  <si>
    <t>Carbon Architecture</t>
  </si>
  <si>
    <t>Care First</t>
  </si>
  <si>
    <t>Carl Zeiss</t>
  </si>
  <si>
    <t>Carleton Medical</t>
  </si>
  <si>
    <t>Carleton Optical</t>
  </si>
  <si>
    <t>Cepheid</t>
  </si>
  <si>
    <t>CFES</t>
  </si>
  <si>
    <t>Chas Blatchford &amp; Sons</t>
  </si>
  <si>
    <t>CHS Healthcare</t>
  </si>
  <si>
    <t>City University</t>
  </si>
  <si>
    <t>Condeco</t>
  </si>
  <si>
    <t>Cook Medical</t>
  </si>
  <si>
    <t>Crown records Management</t>
  </si>
  <si>
    <t>Crowthorne HiTech Services</t>
  </si>
  <si>
    <t>Cuffes PLC</t>
  </si>
  <si>
    <t>Culture at Work</t>
  </si>
  <si>
    <t>Currie &amp; Brown</t>
  </si>
  <si>
    <t>Cushman &amp; Wakefield</t>
  </si>
  <si>
    <t>Cydar Medical Inc</t>
  </si>
  <si>
    <t>Daikin Applied Services</t>
  </si>
  <si>
    <t>Datix</t>
  </si>
  <si>
    <t>De Lage Landen Leasing</t>
  </si>
  <si>
    <t>Dexcom</t>
  </si>
  <si>
    <t>Digital Healthcare</t>
  </si>
  <si>
    <t>Diversey</t>
  </si>
  <si>
    <t>DJB LABCARE</t>
  </si>
  <si>
    <t>DP Medical</t>
  </si>
  <si>
    <t>Draeger</t>
  </si>
  <si>
    <t>Draper &amp; Dash</t>
  </si>
  <si>
    <t>DTX Solutions</t>
  </si>
  <si>
    <t>Echosens</t>
  </si>
  <si>
    <t>Edwards Lifesciences</t>
  </si>
  <si>
    <t>Ellis Building Services</t>
  </si>
  <si>
    <t>Emis Health</t>
  </si>
  <si>
    <t>Eschmann Holdings</t>
  </si>
  <si>
    <t>Experian</t>
  </si>
  <si>
    <t>Exscitec</t>
  </si>
  <si>
    <t>Fire-Risk Management Services</t>
  </si>
  <si>
    <t>Fresenius Kabi</t>
  </si>
  <si>
    <t>Fresenius Medical Care</t>
  </si>
  <si>
    <t>Fujifilm UK</t>
  </si>
  <si>
    <t>GE Capital Equipment Finance</t>
  </si>
  <si>
    <t>GE Healthcare</t>
  </si>
  <si>
    <t>GE Medical Systems</t>
  </si>
  <si>
    <t>Genium</t>
  </si>
  <si>
    <t>Getinge UK</t>
  </si>
  <si>
    <t>Going Green Assist</t>
  </si>
  <si>
    <t>Grey Matter</t>
  </si>
  <si>
    <t>H &amp; C Contracts</t>
  </si>
  <si>
    <t>H4 Medical</t>
  </si>
  <si>
    <t>HCA</t>
  </si>
  <si>
    <t>Healthcare People Management</t>
  </si>
  <si>
    <t>Healthcare Quality Improvement Partnership</t>
  </si>
  <si>
    <t>Healthcare Software Solutions</t>
  </si>
  <si>
    <t>Hermes Medical</t>
  </si>
  <si>
    <t>Hicom</t>
  </si>
  <si>
    <t>Hiltons Electrical Service</t>
  </si>
  <si>
    <t>Horne Engineering</t>
  </si>
  <si>
    <t>HPMA</t>
  </si>
  <si>
    <t>Huntleigh HC</t>
  </si>
  <si>
    <t>Ice Road Gritters</t>
  </si>
  <si>
    <t>Idox</t>
  </si>
  <si>
    <t>IKON</t>
  </si>
  <si>
    <t>Imperial College London</t>
  </si>
  <si>
    <t>In Touch with Health</t>
  </si>
  <si>
    <t>Insight</t>
  </si>
  <si>
    <t>Inspiration Healthcare</t>
  </si>
  <si>
    <t>Institute for Healthcare Improvement</t>
  </si>
  <si>
    <t>Integra Neurosciences</t>
  </si>
  <si>
    <t>Interacoustics</t>
  </si>
  <si>
    <t>Intersystems</t>
  </si>
  <si>
    <t>Iron Mountain</t>
  </si>
  <si>
    <t>J A Steel &amp; Son</t>
  </si>
  <si>
    <t>JLA</t>
  </si>
  <si>
    <t>Johnson &amp; Johnson</t>
  </si>
  <si>
    <t>K2 Medical Systems</t>
  </si>
  <si>
    <t>Kings College</t>
  </si>
  <si>
    <t>Knight Frank</t>
  </si>
  <si>
    <t>Knight Imaging</t>
  </si>
  <si>
    <t>KPMG LLP</t>
  </si>
  <si>
    <t>Labmode</t>
  </si>
  <si>
    <t>Leverton &amp; Sons</t>
  </si>
  <si>
    <t>Linc Medical</t>
  </si>
  <si>
    <t>LJP Electrical</t>
  </si>
  <si>
    <t>Logic Computer Systems</t>
  </si>
  <si>
    <t>London Borough of Camden</t>
  </si>
  <si>
    <t>Lumenis</t>
  </si>
  <si>
    <t>Lynton Trailers</t>
  </si>
  <si>
    <t>Mailbox Mouldings</t>
  </si>
  <si>
    <t>Mainline</t>
  </si>
  <si>
    <t>Maintel Europe</t>
  </si>
  <si>
    <t>Marsden Weighing Scales</t>
  </si>
  <si>
    <t>MCSA Group (Waverley)</t>
  </si>
  <si>
    <t>MDSAS</t>
  </si>
  <si>
    <t>MDT Global Solution</t>
  </si>
  <si>
    <t>Medgate</t>
  </si>
  <si>
    <t>Medistat</t>
  </si>
  <si>
    <t>Medtronic</t>
  </si>
  <si>
    <t>Membership Engagement Services</t>
  </si>
  <si>
    <t>MICAD Internet Property Register</t>
  </si>
  <si>
    <t>Middlesex University</t>
  </si>
  <si>
    <t>Montagu Evans</t>
  </si>
  <si>
    <t>MSDAS</t>
  </si>
  <si>
    <t>Multitone</t>
  </si>
  <si>
    <t>Murphy Phillips Architects</t>
  </si>
  <si>
    <t>MW Systems</t>
  </si>
  <si>
    <t>National Joint Registry</t>
  </si>
  <si>
    <t>Netcall</t>
  </si>
  <si>
    <t>Nikkiso UK</t>
  </si>
  <si>
    <t>NLA Media Access</t>
  </si>
  <si>
    <t>North51</t>
  </si>
  <si>
    <t>Nutwell Logistics</t>
  </si>
  <si>
    <t>Odgers Berndtson</t>
  </si>
  <si>
    <t>OKB Medical</t>
  </si>
  <si>
    <t>Omicron Projects</t>
  </si>
  <si>
    <t>Open Health Care UK</t>
  </si>
  <si>
    <t>Optical Sciences</t>
  </si>
  <si>
    <t>Optima Medical</t>
  </si>
  <si>
    <t>OsteopathsforIndustry Health Response UK</t>
  </si>
  <si>
    <t>PA Consulting</t>
  </si>
  <si>
    <t>PageOne Communications</t>
  </si>
  <si>
    <t>Paramount Communications</t>
  </si>
  <si>
    <t>PCS Isolators</t>
  </si>
  <si>
    <t>Perinatal Institute</t>
  </si>
  <si>
    <t>Perkin Elmer LAS</t>
  </si>
  <si>
    <t>Philips Healthcare</t>
  </si>
  <si>
    <t>Phoenix Dosimetry</t>
  </si>
  <si>
    <t>Picker Institute Europe</t>
  </si>
  <si>
    <t>PJ Environmental Services</t>
  </si>
  <si>
    <t>Planer</t>
  </si>
  <si>
    <t>Polarspeed Distribution</t>
  </si>
  <si>
    <t>Poppulo</t>
  </si>
  <si>
    <t>Precise</t>
  </si>
  <si>
    <t>Pro Economy Orca</t>
  </si>
  <si>
    <t>Productive People LLP</t>
  </si>
  <si>
    <t>QFSM</t>
  </si>
  <si>
    <t>Quality Health</t>
  </si>
  <si>
    <t>Qube Global Software</t>
  </si>
  <si>
    <t>Queen Mary University of London</t>
  </si>
  <si>
    <t>Randox</t>
  </si>
  <si>
    <t>Roche Diagnostics</t>
  </si>
  <si>
    <t>Roffey Park Institute</t>
  </si>
  <si>
    <t>Rotadex</t>
  </si>
  <si>
    <t>Rotamap</t>
  </si>
  <si>
    <t>Royal College of Surgeons</t>
  </si>
  <si>
    <t>Scan &amp; Collate</t>
  </si>
  <si>
    <t>Sectra</t>
  </si>
  <si>
    <t>Siemens Financial Services</t>
  </si>
  <si>
    <t>Sigmacon</t>
  </si>
  <si>
    <t>Smith Medical</t>
  </si>
  <si>
    <t>Software Medical Informatics (SMI)</t>
  </si>
  <si>
    <t>Soliton IT</t>
  </si>
  <si>
    <t>Sonic Earmould Labs</t>
  </si>
  <si>
    <t>Sonosite</t>
  </si>
  <si>
    <t>Source Bioscience Healthcare</t>
  </si>
  <si>
    <t>Spacelabs</t>
  </si>
  <si>
    <t>Spectrum</t>
  </si>
  <si>
    <t>Stago UK</t>
  </si>
  <si>
    <t>Static Systems Group</t>
  </si>
  <si>
    <t>Storz Medical</t>
  </si>
  <si>
    <t>Streets heaver</t>
  </si>
  <si>
    <t>Stryker UK</t>
  </si>
  <si>
    <t>Synertec</t>
  </si>
  <si>
    <t>System C Healthcare</t>
  </si>
  <si>
    <t>Target Carbon</t>
  </si>
  <si>
    <t>Technest</t>
  </si>
  <si>
    <t>Terarecon GMBH</t>
  </si>
  <si>
    <t>Terumo UK</t>
  </si>
  <si>
    <t>The Binding Site</t>
  </si>
  <si>
    <t>The Gallery Partnership</t>
  </si>
  <si>
    <t>Thermo Fisher Scientific</t>
  </si>
  <si>
    <t>Thomson Software Solutions</t>
  </si>
  <si>
    <t>Tudor Business Forms</t>
  </si>
  <si>
    <t>UCL</t>
  </si>
  <si>
    <t>ULAJO</t>
  </si>
  <si>
    <t>Ultima Business Solutions</t>
  </si>
  <si>
    <t>University College London</t>
  </si>
  <si>
    <t>University of Southampton</t>
  </si>
  <si>
    <t>Varian Medical Systems</t>
  </si>
  <si>
    <t>Venn Group</t>
  </si>
  <si>
    <t>Veolia Environmental Services</t>
  </si>
  <si>
    <t>Verathon Medical</t>
  </si>
  <si>
    <t>Vertec Scientific</t>
  </si>
  <si>
    <t>Video South Medical Television</t>
  </si>
  <si>
    <t>Vitalpulse</t>
  </si>
  <si>
    <t>W&amp;I Craig</t>
  </si>
  <si>
    <t>Wardray Premise</t>
  </si>
  <si>
    <t>Werfen Group</t>
  </si>
  <si>
    <t>Whittington Hospital</t>
  </si>
  <si>
    <t>Wifi Spark</t>
  </si>
  <si>
    <t>Winaim</t>
  </si>
  <si>
    <t>WS Rothband</t>
  </si>
  <si>
    <t>WSP</t>
  </si>
  <si>
    <t>Xograph</t>
  </si>
  <si>
    <t>Xstrahl</t>
  </si>
  <si>
    <t>Yvonne Cooper</t>
  </si>
  <si>
    <t>If supplier not in list, please enter here:</t>
  </si>
  <si>
    <r>
      <t xml:space="preserve">Supplying Company Name
</t>
    </r>
    <r>
      <rPr>
        <b/>
        <sz val="8"/>
        <color theme="1"/>
        <rFont val="Calibri"/>
        <family val="2"/>
        <scheme val="minor"/>
      </rPr>
      <t>(select from list)</t>
    </r>
    <r>
      <rPr>
        <b/>
        <sz val="12"/>
        <color theme="1"/>
        <rFont val="Calibri"/>
        <family val="2"/>
        <scheme val="minor"/>
      </rPr>
      <t>:</t>
    </r>
  </si>
  <si>
    <t>*** PLEASE CONFIRM FUNDING SOURCE ABOVE***</t>
  </si>
  <si>
    <r>
      <rPr>
        <b/>
        <sz val="16"/>
        <color theme="1"/>
        <rFont val="Calibri"/>
        <family val="2"/>
        <scheme val="minor"/>
      </rPr>
      <t>Funding Source:</t>
    </r>
    <r>
      <rPr>
        <sz val="11"/>
        <color theme="1"/>
        <rFont val="Calibri"/>
        <family val="2"/>
        <scheme val="minor"/>
      </rPr>
      <t xml:space="preserve">
</t>
    </r>
    <r>
      <rPr>
        <sz val="8"/>
        <color theme="1"/>
        <rFont val="Calibri"/>
        <family val="2"/>
        <scheme val="minor"/>
      </rPr>
      <t>(Select as Appropriate)</t>
    </r>
  </si>
  <si>
    <t>Directorate lists</t>
  </si>
  <si>
    <t>WHH</t>
  </si>
  <si>
    <t>RFL</t>
  </si>
  <si>
    <t>Medical Directorate</t>
  </si>
  <si>
    <t>Bh:Surgery &amp; Associated Svs</t>
  </si>
  <si>
    <t>Rf:Transplant &amp; Specialist Svs</t>
  </si>
  <si>
    <t>Rf:Surgery &amp; Associated Svs</t>
  </si>
  <si>
    <t>Bh:Medicine &amp; Urgent Care</t>
  </si>
  <si>
    <t>Bh:Women &amp; Children</t>
  </si>
  <si>
    <t>Rf:Medicine &amp; Urgent Care</t>
  </si>
  <si>
    <t>Bh:Hospital Management Unit</t>
  </si>
  <si>
    <t>Gs:Radiology</t>
  </si>
  <si>
    <t>Deputy Ceo Directorates</t>
  </si>
  <si>
    <t>Gs:Pathology</t>
  </si>
  <si>
    <t>Gs:Pharmacy</t>
  </si>
  <si>
    <t>Ch:Hospital Management Unit</t>
  </si>
  <si>
    <t>Rf:Hospital Management Unit</t>
  </si>
  <si>
    <t>Workforce Directorate</t>
  </si>
  <si>
    <t>Other Corporate Directorates</t>
  </si>
  <si>
    <t>Nursing Directorate</t>
  </si>
  <si>
    <t>Im&amp;T Directorate</t>
  </si>
  <si>
    <t>Gs:Management Unit</t>
  </si>
  <si>
    <t>Ps:Property Services</t>
  </si>
  <si>
    <t>Corporate (Finance)</t>
  </si>
  <si>
    <t>Children &amp; Young People Services [ICSU]</t>
  </si>
  <si>
    <t>Community Health Services for Adults [ICSU]</t>
  </si>
  <si>
    <t>Emergency &amp; Integrated Medicine [ICSU]</t>
  </si>
  <si>
    <t>Surgery &amp; Cancer [ICSU]</t>
  </si>
  <si>
    <t>Women's Health, Outpatients &amp; Diagnostics [ICSU]</t>
  </si>
  <si>
    <t>Workforce (HR)</t>
  </si>
  <si>
    <t>Corporate (IMT)</t>
  </si>
  <si>
    <t>Environment (Estates &amp; Facilities)</t>
  </si>
  <si>
    <t>Nursing &amp; Patient Experience</t>
  </si>
  <si>
    <t>Capital Programme</t>
  </si>
  <si>
    <t>Gp Lead Programme</t>
  </si>
  <si>
    <t>Birth rate plus</t>
  </si>
  <si>
    <t>BNP Paribas</t>
  </si>
  <si>
    <t>Community Health Partnership</t>
  </si>
  <si>
    <t>Community Matters</t>
  </si>
  <si>
    <t>DD Sandwiches</t>
  </si>
  <si>
    <t>Digital ID</t>
  </si>
  <si>
    <t>HKMS</t>
  </si>
  <si>
    <t>Keystream</t>
  </si>
  <si>
    <t>London South Bank University</t>
  </si>
  <si>
    <t>MBI Health Group</t>
  </si>
  <si>
    <t>McAndrew Ward Consulting</t>
  </si>
  <si>
    <t>Minerva Health</t>
  </si>
  <si>
    <t>Synapse Medical</t>
  </si>
  <si>
    <t>Tenrec</t>
  </si>
  <si>
    <t>Therapy Equipment</t>
  </si>
  <si>
    <t>Unfors Raysafe</t>
  </si>
  <si>
    <t>Wilson Electric</t>
  </si>
  <si>
    <t>Best Outcome</t>
  </si>
  <si>
    <t>Finger Print Medical</t>
  </si>
  <si>
    <t>New Citizen Project</t>
  </si>
  <si>
    <t>VR Magic</t>
  </si>
  <si>
    <t>Elite Group</t>
  </si>
  <si>
    <t>The Healthcare Messaging Group</t>
  </si>
  <si>
    <t>Trust list:</t>
  </si>
  <si>
    <t>**SELECT**</t>
  </si>
  <si>
    <t>PPS Trust code</t>
  </si>
  <si>
    <t>Goods / Services to be Procured</t>
  </si>
  <si>
    <t>Date</t>
  </si>
  <si>
    <t>Supplying Company Name</t>
  </si>
  <si>
    <t>If supplier not in list, please enter here</t>
  </si>
  <si>
    <t>Total financial value being committed</t>
  </si>
  <si>
    <t>Will further expenditure be required during the project lifetime</t>
  </si>
  <si>
    <t>If yes, state annual value</t>
  </si>
  <si>
    <t>Budget Code</t>
  </si>
  <si>
    <t>Capital Reference</t>
  </si>
  <si>
    <t>I am applying for a waiver of SFIs for the following reason</t>
  </si>
  <si>
    <t>Was this likelihood to require an SFI waiver notified in the business case</t>
  </si>
  <si>
    <t>If no, please provide reasons below why this has now become an issue</t>
  </si>
  <si>
    <t>Completed?</t>
  </si>
  <si>
    <t>Capital Job/Account code:</t>
  </si>
  <si>
    <t>Field on form</t>
  </si>
  <si>
    <r>
      <rPr>
        <b/>
        <sz val="18"/>
        <color theme="1"/>
        <rFont val="Calibri"/>
        <family val="2"/>
        <scheme val="minor"/>
      </rPr>
      <t>Goods / Services to be Procured</t>
    </r>
    <r>
      <rPr>
        <b/>
        <sz val="14"/>
        <color theme="1"/>
        <rFont val="Calibri"/>
        <family val="2"/>
        <scheme val="minor"/>
      </rPr>
      <t xml:space="preserve">
</t>
    </r>
    <r>
      <rPr>
        <b/>
        <sz val="11"/>
        <color theme="1"/>
        <rFont val="Calibri"/>
        <family val="2"/>
        <scheme val="minor"/>
      </rPr>
      <t>(clear &amp; brief description)</t>
    </r>
  </si>
  <si>
    <r>
      <t xml:space="preserve">Waiver Requestee
</t>
    </r>
    <r>
      <rPr>
        <b/>
        <sz val="8"/>
        <color rgb="FFFF0000"/>
        <rFont val="Calibri"/>
        <family val="2"/>
        <scheme val="minor"/>
      </rPr>
      <t>(cannot also be approver)</t>
    </r>
  </si>
  <si>
    <t>***BOTH CANNOT BE SELECTED***</t>
  </si>
  <si>
    <t>Charles &amp; Co</t>
  </si>
  <si>
    <t>Martech Technical Services</t>
  </si>
  <si>
    <t>Supplier list</t>
  </si>
  <si>
    <t>Cost centre list</t>
  </si>
  <si>
    <t>WHH CC</t>
  </si>
  <si>
    <t>WHH DESC</t>
  </si>
  <si>
    <t>RFL DESC</t>
  </si>
  <si>
    <t>04001</t>
  </si>
  <si>
    <t>Tw:Ss - P Hawkins - Cap Build</t>
  </si>
  <si>
    <t>04007</t>
  </si>
  <si>
    <t>Tw:Ss-Devaki Nair-Cap Build</t>
  </si>
  <si>
    <t>04013</t>
  </si>
  <si>
    <t>04023</t>
  </si>
  <si>
    <t>Tw:Ss - Haemophilia Cap Build</t>
  </si>
  <si>
    <t>04047</t>
  </si>
  <si>
    <t>Tw:Ss-M.Johnson - Cap Build</t>
  </si>
  <si>
    <t>04061</t>
  </si>
  <si>
    <t>Tw:Ss - Pace Trial-Dr Murphy</t>
  </si>
  <si>
    <t>04065</t>
  </si>
  <si>
    <t>Tw:Ss - Lsd - Cap Build</t>
  </si>
  <si>
    <t>04084</t>
  </si>
  <si>
    <t>04104</t>
  </si>
  <si>
    <t>04125</t>
  </si>
  <si>
    <t>Tw:Ss -Amar Dhillon -Cap Build</t>
  </si>
  <si>
    <t>04126</t>
  </si>
  <si>
    <t>Tw:Ss - 7558 Amar Dhillon</t>
  </si>
  <si>
    <t>04127</t>
  </si>
  <si>
    <t>Tw: Pharmacy Clinical Trials</t>
  </si>
  <si>
    <t>04128</t>
  </si>
  <si>
    <t>04130</t>
  </si>
  <si>
    <t>Tw:Ss -Rheumatology -Cap Build</t>
  </si>
  <si>
    <t>04138</t>
  </si>
  <si>
    <t>Tw:Uc-W.Wedzicha - Cap Build</t>
  </si>
  <si>
    <t>04148</t>
  </si>
  <si>
    <t>04155</t>
  </si>
  <si>
    <t>04187</t>
  </si>
  <si>
    <t>04207</t>
  </si>
  <si>
    <t>Tw:T&amp;I-Fusion Genes</t>
  </si>
  <si>
    <t>04209</t>
  </si>
  <si>
    <t>Tw:Ss -Roby Rakhit -Cap Build</t>
  </si>
  <si>
    <t>04229</t>
  </si>
  <si>
    <t>Tw:Tss-Sanjay Bhagani-Capbuild</t>
  </si>
  <si>
    <t>04237</t>
  </si>
  <si>
    <t>Tw:Tss-W.Rosenberg Cap Build</t>
  </si>
  <si>
    <t>04248</t>
  </si>
  <si>
    <t>Tw:Amit Nathwani Nihr Grant</t>
  </si>
  <si>
    <t>04258</t>
  </si>
  <si>
    <t>Tw:Tss-Alison Rodger Cap Build</t>
  </si>
  <si>
    <t>04260</t>
  </si>
  <si>
    <t>Tss-9314 A.Rodgers Pantheon</t>
  </si>
  <si>
    <t>04266</t>
  </si>
  <si>
    <t>Tw: Pharmacy Imp</t>
  </si>
  <si>
    <t>04276</t>
  </si>
  <si>
    <t>Tw: Colt Grant  Sarah James</t>
  </si>
  <si>
    <t>04278</t>
  </si>
  <si>
    <t>Tw: A Bakhai Bcf Cardio</t>
  </si>
  <si>
    <t>04417</t>
  </si>
  <si>
    <t>9578 Pratima Chowdary</t>
  </si>
  <si>
    <t>04499</t>
  </si>
  <si>
    <t>Tw: Daniel Martin Cap Build</t>
  </si>
  <si>
    <t>04502</t>
  </si>
  <si>
    <t>Tw: 9701 M Campbell</t>
  </si>
  <si>
    <t>04538</t>
  </si>
  <si>
    <t>Tw: Paramjit Jeetley Cap Build</t>
  </si>
  <si>
    <t>04551</t>
  </si>
  <si>
    <t>Tw: Theme 1</t>
  </si>
  <si>
    <t>04553</t>
  </si>
  <si>
    <t>Tw: Theme 3</t>
  </si>
  <si>
    <t>04554</t>
  </si>
  <si>
    <t>Tw: Theme 4</t>
  </si>
  <si>
    <t>04566</t>
  </si>
  <si>
    <t>Tw: 9782 Pratima Chowdary</t>
  </si>
  <si>
    <t>04568</t>
  </si>
  <si>
    <t>Tw: Riaz Asaria Cap Build</t>
  </si>
  <si>
    <t>04578</t>
  </si>
  <si>
    <t>Tw: Daniel Gale Cap Build</t>
  </si>
  <si>
    <t>04589</t>
  </si>
  <si>
    <t>Tw: Suranjith Seneviratne Cap</t>
  </si>
  <si>
    <t>04592</t>
  </si>
  <si>
    <t>Tw: Massimo Pinzani Cap Build</t>
  </si>
  <si>
    <t>04623</t>
  </si>
  <si>
    <t>Tw: 10004 Daniel Martin</t>
  </si>
  <si>
    <t>04624</t>
  </si>
  <si>
    <t>Tw: Marc Lipman Cap Build</t>
  </si>
  <si>
    <t>04669</t>
  </si>
  <si>
    <t>Tw: Clare Melikian Cap Build</t>
  </si>
  <si>
    <t>08017</t>
  </si>
  <si>
    <t>Tw:Screen Based Simulation</t>
  </si>
  <si>
    <t>08019</t>
  </si>
  <si>
    <t>Tw:Team Based Simulation</t>
  </si>
  <si>
    <t>11010</t>
  </si>
  <si>
    <t>Rf:Gastroenterology</t>
  </si>
  <si>
    <t>11012</t>
  </si>
  <si>
    <t>Rf:Amyloidosis</t>
  </si>
  <si>
    <t>11014</t>
  </si>
  <si>
    <t>Rf:Cardiology</t>
  </si>
  <si>
    <t>11015</t>
  </si>
  <si>
    <t>Rf:Thoracic Medicine</t>
  </si>
  <si>
    <t>11016</t>
  </si>
  <si>
    <t>Rf:Endo/Meta/Diabetes</t>
  </si>
  <si>
    <t>11017</t>
  </si>
  <si>
    <t>Rf:Neuro-Endocrine Tumours</t>
  </si>
  <si>
    <t>11023</t>
  </si>
  <si>
    <t>Rf:Rheumatology</t>
  </si>
  <si>
    <t>11024</t>
  </si>
  <si>
    <t>Rf:Dermatology</t>
  </si>
  <si>
    <t>11025</t>
  </si>
  <si>
    <t>Rf:Immunology</t>
  </si>
  <si>
    <t>11026</t>
  </si>
  <si>
    <t>Rf:Geriatrics</t>
  </si>
  <si>
    <t>11028</t>
  </si>
  <si>
    <t>Rf:Acute Medicine</t>
  </si>
  <si>
    <t>11029</t>
  </si>
  <si>
    <t>Rf:Pulmonary Hypertension</t>
  </si>
  <si>
    <t>11030</t>
  </si>
  <si>
    <t>Rf:Catheter Lab(S)</t>
  </si>
  <si>
    <t>11032</t>
  </si>
  <si>
    <t>Rf:Tb Service</t>
  </si>
  <si>
    <t>11034</t>
  </si>
  <si>
    <t>Rf: 8 East</t>
  </si>
  <si>
    <t>11036</t>
  </si>
  <si>
    <t>Rf:North Ldn Comm. Dermatology</t>
  </si>
  <si>
    <t>11052</t>
  </si>
  <si>
    <t>Rf:Anticoagulation</t>
  </si>
  <si>
    <t>11058</t>
  </si>
  <si>
    <t>Rf:Haemophilia</t>
  </si>
  <si>
    <t>11250</t>
  </si>
  <si>
    <t>Rf:Diagnostic Cardiology</t>
  </si>
  <si>
    <t>11251</t>
  </si>
  <si>
    <t>Crm Research And Education</t>
  </si>
  <si>
    <t>11272</t>
  </si>
  <si>
    <t>Rf:Diabetic Team</t>
  </si>
  <si>
    <t>11304</t>
  </si>
  <si>
    <t>Rf:8 North</t>
  </si>
  <si>
    <t>11306</t>
  </si>
  <si>
    <t>Rf:10 West</t>
  </si>
  <si>
    <t>11310</t>
  </si>
  <si>
    <t>Rf:Endoscopy</t>
  </si>
  <si>
    <t>11311</t>
  </si>
  <si>
    <t>Rf: Gastro Admin</t>
  </si>
  <si>
    <t>11316</t>
  </si>
  <si>
    <t>Rf:8 West - Medicine</t>
  </si>
  <si>
    <t>11317</t>
  </si>
  <si>
    <t>Rf:2 North - Pitu</t>
  </si>
  <si>
    <t>11320</t>
  </si>
  <si>
    <t>11370</t>
  </si>
  <si>
    <t>Rf:Disn Project</t>
  </si>
  <si>
    <t>11379</t>
  </si>
  <si>
    <t>Rf:Treat</t>
  </si>
  <si>
    <t>11383</t>
  </si>
  <si>
    <t>11389</t>
  </si>
  <si>
    <t>Rf: 10 North</t>
  </si>
  <si>
    <t>11457</t>
  </si>
  <si>
    <t>Rf:Radiological Physics</t>
  </si>
  <si>
    <t>11472</t>
  </si>
  <si>
    <t>11478</t>
  </si>
  <si>
    <t>11479</t>
  </si>
  <si>
    <t>Rf: Urgent Care Centre</t>
  </si>
  <si>
    <t>11486</t>
  </si>
  <si>
    <t>Rf: Resuscitation Team (Parrt)</t>
  </si>
  <si>
    <t>11502</t>
  </si>
  <si>
    <t>Rf:Ian Charleson Centre (Hiv)</t>
  </si>
  <si>
    <t>11516</t>
  </si>
  <si>
    <t>11517</t>
  </si>
  <si>
    <t>Rf:Vascular Access Serv.Opat</t>
  </si>
  <si>
    <t>11518</t>
  </si>
  <si>
    <t>Rf:Infectious Diseases</t>
  </si>
  <si>
    <t>11519</t>
  </si>
  <si>
    <t>Rf:Hsidu</t>
  </si>
  <si>
    <t>11522</t>
  </si>
  <si>
    <t>Rf:The Institute</t>
  </si>
  <si>
    <t>11532</t>
  </si>
  <si>
    <t>Rf:Marlborough Clinic (Gum)</t>
  </si>
  <si>
    <t>11538</t>
  </si>
  <si>
    <t>Rf:Chronic Fatigue</t>
  </si>
  <si>
    <t>11604</t>
  </si>
  <si>
    <t>Rf: Outpatients Nursing</t>
  </si>
  <si>
    <t>11616</t>
  </si>
  <si>
    <t>Tw:Outpatient Appt Centre</t>
  </si>
  <si>
    <t>11618</t>
  </si>
  <si>
    <t>Rf:Outpatient Front Of House</t>
  </si>
  <si>
    <t>11624</t>
  </si>
  <si>
    <t>Rf:Outpatients Health Records</t>
  </si>
  <si>
    <t>11626</t>
  </si>
  <si>
    <t>Rf: Ts Orthotics</t>
  </si>
  <si>
    <t>11653</t>
  </si>
  <si>
    <t>Tw: Divisional Governance Uc</t>
  </si>
  <si>
    <t>21495</t>
  </si>
  <si>
    <t>Rf:General Surgery</t>
  </si>
  <si>
    <t>21500</t>
  </si>
  <si>
    <t>Rf:Colorectal Surgery</t>
  </si>
  <si>
    <t>21502</t>
  </si>
  <si>
    <t>Rf:Vascular Surgery</t>
  </si>
  <si>
    <t>21503</t>
  </si>
  <si>
    <t>Rf:9 West A</t>
  </si>
  <si>
    <t>21504</t>
  </si>
  <si>
    <t>Rf:Orthopaedics</t>
  </si>
  <si>
    <t>21507</t>
  </si>
  <si>
    <t>Rf:Plastic Surgery</t>
  </si>
  <si>
    <t>21509</t>
  </si>
  <si>
    <t>Rf:Urology</t>
  </si>
  <si>
    <t>21510</t>
  </si>
  <si>
    <t>Rf:Breast Surgery</t>
  </si>
  <si>
    <t>21514</t>
  </si>
  <si>
    <t>Rf: Vascular Surgery Nursing</t>
  </si>
  <si>
    <t>21519</t>
  </si>
  <si>
    <t>Rf:5 East B Urology</t>
  </si>
  <si>
    <t>21520</t>
  </si>
  <si>
    <t>21522</t>
  </si>
  <si>
    <t>Rf:Mount Vernon</t>
  </si>
  <si>
    <t>21600</t>
  </si>
  <si>
    <t>Rf:7 East A - Ortho</t>
  </si>
  <si>
    <t>21604</t>
  </si>
  <si>
    <t>Rf:7 West - Surgery</t>
  </si>
  <si>
    <t>21605</t>
  </si>
  <si>
    <t>Rf:7 East B - Ortho</t>
  </si>
  <si>
    <t>21607</t>
  </si>
  <si>
    <t>Rf:Vascular Lab</t>
  </si>
  <si>
    <t>21608</t>
  </si>
  <si>
    <t>Rf:5 North A Ward</t>
  </si>
  <si>
    <t>21613</t>
  </si>
  <si>
    <t>Rf:Clinic 4</t>
  </si>
  <si>
    <t>21615</t>
  </si>
  <si>
    <t>Rf:7 North</t>
  </si>
  <si>
    <t>21617</t>
  </si>
  <si>
    <t>Rf: General Surgery Nursing</t>
  </si>
  <si>
    <t>21618</t>
  </si>
  <si>
    <t>Rf:Louise Ryan Unit</t>
  </si>
  <si>
    <t>21623</t>
  </si>
  <si>
    <t>Rf:Pre Assessment Unit</t>
  </si>
  <si>
    <t>21624</t>
  </si>
  <si>
    <t>Rf:Day Surgery</t>
  </si>
  <si>
    <t>21625</t>
  </si>
  <si>
    <t>Rf:Anaesthesia</t>
  </si>
  <si>
    <t>21626</t>
  </si>
  <si>
    <t>Rf:Pain Management</t>
  </si>
  <si>
    <t>21628</t>
  </si>
  <si>
    <t>Rf:Itu - Medical/Technical</t>
  </si>
  <si>
    <t>21629</t>
  </si>
  <si>
    <t>Rf:Central Sch. Of Anaesthesia</t>
  </si>
  <si>
    <t>21631</t>
  </si>
  <si>
    <t>Rf:Anaes/Theatre Staff</t>
  </si>
  <si>
    <t>21632</t>
  </si>
  <si>
    <t>Rf:Recovery Staff</t>
  </si>
  <si>
    <t>21633</t>
  </si>
  <si>
    <t>Rf:Theatres - Admin</t>
  </si>
  <si>
    <t>21635</t>
  </si>
  <si>
    <t>Rf:Theatres Portering</t>
  </si>
  <si>
    <t>21638</t>
  </si>
  <si>
    <t>Rf:Theatres</t>
  </si>
  <si>
    <t>21639</t>
  </si>
  <si>
    <t>Rf:Sterile Services Department</t>
  </si>
  <si>
    <t>21641</t>
  </si>
  <si>
    <t>Rf:Implants</t>
  </si>
  <si>
    <t>21644</t>
  </si>
  <si>
    <t>Rf:Itu 3/4</t>
  </si>
  <si>
    <t>21646</t>
  </si>
  <si>
    <t>Rf:Nenc Critical Care Network</t>
  </si>
  <si>
    <t>21653</t>
  </si>
  <si>
    <t>Eh:Edgware Day Surgery</t>
  </si>
  <si>
    <t>21654</t>
  </si>
  <si>
    <t>Eh:Edgware Admissions</t>
  </si>
  <si>
    <t>21700</t>
  </si>
  <si>
    <t>Rf:Nephrology</t>
  </si>
  <si>
    <t>21701</t>
  </si>
  <si>
    <t>Rf:Renal Dialysis</t>
  </si>
  <si>
    <t>21705</t>
  </si>
  <si>
    <t>Rf:Renal Transplantation</t>
  </si>
  <si>
    <t>21711</t>
  </si>
  <si>
    <t>Rf:Renal Administration</t>
  </si>
  <si>
    <t>21715</t>
  </si>
  <si>
    <t>Rf:Renal Nursing - Central</t>
  </si>
  <si>
    <t>21721</t>
  </si>
  <si>
    <t>Rf:Low Clearance Clinic</t>
  </si>
  <si>
    <t>21725</t>
  </si>
  <si>
    <t>Rf:Capd</t>
  </si>
  <si>
    <t>21730</t>
  </si>
  <si>
    <t>Rf:Home Haemodialysis</t>
  </si>
  <si>
    <t>21731</t>
  </si>
  <si>
    <t>21732</t>
  </si>
  <si>
    <t>21733</t>
  </si>
  <si>
    <t>21734</t>
  </si>
  <si>
    <t>Rf:10s-B Acute Dialysis Team</t>
  </si>
  <si>
    <t>21736</t>
  </si>
  <si>
    <t>Sp:Mary Rankin Ward</t>
  </si>
  <si>
    <t>21738</t>
  </si>
  <si>
    <t>Sp:Supported Care Unit</t>
  </si>
  <si>
    <t>21745</t>
  </si>
  <si>
    <t>Rf:Renal Technicians</t>
  </si>
  <si>
    <t>21754</t>
  </si>
  <si>
    <t>Th:Tottenham Kcc-Dialysis</t>
  </si>
  <si>
    <t>21755</t>
  </si>
  <si>
    <t>Bh:Barnet Satellite</t>
  </si>
  <si>
    <t>21756</t>
  </si>
  <si>
    <t>Th:Tottenham Kcc-Clinics</t>
  </si>
  <si>
    <t>21757</t>
  </si>
  <si>
    <t>Eh:Edgware Kidney Care Centre</t>
  </si>
  <si>
    <t>21761</t>
  </si>
  <si>
    <t>Rf:Hpb / Liver Transplant</t>
  </si>
  <si>
    <t>21762</t>
  </si>
  <si>
    <t>Rf:Liver Transplants-Other</t>
  </si>
  <si>
    <t>21763</t>
  </si>
  <si>
    <t>Rf:Liver Transplant</t>
  </si>
  <si>
    <t>21764</t>
  </si>
  <si>
    <t>Rf:9 North</t>
  </si>
  <si>
    <t>21765</t>
  </si>
  <si>
    <t>Rf:Hepatology</t>
  </si>
  <si>
    <t>21766</t>
  </si>
  <si>
    <t>Hep C/Ond</t>
  </si>
  <si>
    <t>21770</t>
  </si>
  <si>
    <t>Tw:General Management</t>
  </si>
  <si>
    <t>21775</t>
  </si>
  <si>
    <t>Rf:Neurology</t>
  </si>
  <si>
    <t>21777</t>
  </si>
  <si>
    <t>Rf:Stroke Medical</t>
  </si>
  <si>
    <t>21785</t>
  </si>
  <si>
    <t>Rf:Clin.Neurophysiology</t>
  </si>
  <si>
    <t>21790</t>
  </si>
  <si>
    <t>Rf: 6 South</t>
  </si>
  <si>
    <t>21791</t>
  </si>
  <si>
    <t>Rf:Neurosciences Specialists</t>
  </si>
  <si>
    <t>21811</t>
  </si>
  <si>
    <t>Rf:Neuro Rehab Centre</t>
  </si>
  <si>
    <t>21854</t>
  </si>
  <si>
    <t>Rf: Liver Admin</t>
  </si>
  <si>
    <t>21885</t>
  </si>
  <si>
    <t>Rf:Central Admissions Team</t>
  </si>
  <si>
    <t>21900</t>
  </si>
  <si>
    <t>Rf: 100k Genome Project</t>
  </si>
  <si>
    <t>21950</t>
  </si>
  <si>
    <t>Tw:Gen.Mgt (Surgery)</t>
  </si>
  <si>
    <t>32002</t>
  </si>
  <si>
    <t>Rf:Maternity - Hospital</t>
  </si>
  <si>
    <t>32004</t>
  </si>
  <si>
    <t>Rf:Gynaecology - Hospital</t>
  </si>
  <si>
    <t>32006</t>
  </si>
  <si>
    <t>Rf:Paediatrics - Scbu / Nicu</t>
  </si>
  <si>
    <t>32007</t>
  </si>
  <si>
    <t>Rf: Paeds Acute Therapies</t>
  </si>
  <si>
    <t>32008</t>
  </si>
  <si>
    <t>Rf:Paediatrics - Hospital</t>
  </si>
  <si>
    <t>32010</t>
  </si>
  <si>
    <t>Rf:Paediatrics Administration</t>
  </si>
  <si>
    <t>32024</t>
  </si>
  <si>
    <t>Rf:Camden Communit Paediatrics</t>
  </si>
  <si>
    <t>32032</t>
  </si>
  <si>
    <t>32040</t>
  </si>
  <si>
    <t>Rf:6 North</t>
  </si>
  <si>
    <t>32042</t>
  </si>
  <si>
    <t>Rf:6 West B</t>
  </si>
  <si>
    <t>32050</t>
  </si>
  <si>
    <t>Rf:Paedriatrics - Camhs</t>
  </si>
  <si>
    <t>32062</t>
  </si>
  <si>
    <t>Rf:5 South</t>
  </si>
  <si>
    <t>32063</t>
  </si>
  <si>
    <t>Rf:Maternity - Labour Ward</t>
  </si>
  <si>
    <t>32067</t>
  </si>
  <si>
    <t>32070</t>
  </si>
  <si>
    <t>Rf:Maternity - Community</t>
  </si>
  <si>
    <t>32095</t>
  </si>
  <si>
    <t>Rf:5 East A</t>
  </si>
  <si>
    <t>32098</t>
  </si>
  <si>
    <t>Rf: Student Midwives</t>
  </si>
  <si>
    <t>45014</t>
  </si>
  <si>
    <t>Rf:Medical Oncology</t>
  </si>
  <si>
    <t>45016</t>
  </si>
  <si>
    <t>Rf:Clin. Haematology</t>
  </si>
  <si>
    <t>45018</t>
  </si>
  <si>
    <t>Rf:Bmt Medical</t>
  </si>
  <si>
    <t>45020</t>
  </si>
  <si>
    <t>Rf:Palliative Medicine</t>
  </si>
  <si>
    <t>45022</t>
  </si>
  <si>
    <t>Rf:Radiology</t>
  </si>
  <si>
    <t>45024</t>
  </si>
  <si>
    <t>Rf:Nuclear Medicine</t>
  </si>
  <si>
    <t>45100</t>
  </si>
  <si>
    <t>Rf:Cellular Lab (Ccgtt)</t>
  </si>
  <si>
    <t>45102</t>
  </si>
  <si>
    <t>Rf:11 South</t>
  </si>
  <si>
    <t>45104</t>
  </si>
  <si>
    <t>Rf:Lysosomal Storage Disorders</t>
  </si>
  <si>
    <t>45106</t>
  </si>
  <si>
    <t>Rf:11 East</t>
  </si>
  <si>
    <t>45108</t>
  </si>
  <si>
    <t>Rf:2 North A</t>
  </si>
  <si>
    <t>45110</t>
  </si>
  <si>
    <t>Rf:Radiotherapy</t>
  </si>
  <si>
    <t>45111</t>
  </si>
  <si>
    <t>Rf:Radiotherapy Physics</t>
  </si>
  <si>
    <t>45112</t>
  </si>
  <si>
    <t>Rf:Mdt Co-Ordinators</t>
  </si>
  <si>
    <t>45174</t>
  </si>
  <si>
    <t>Rf:Medical Physics</t>
  </si>
  <si>
    <t>45184</t>
  </si>
  <si>
    <t>Rf:Lung Function</t>
  </si>
  <si>
    <t>45194</t>
  </si>
  <si>
    <t>Rf:General Pathology</t>
  </si>
  <si>
    <t>45196</t>
  </si>
  <si>
    <t>Rf:Phlebotomy</t>
  </si>
  <si>
    <t>45200</t>
  </si>
  <si>
    <t>Rf:Virology</t>
  </si>
  <si>
    <t>45202</t>
  </si>
  <si>
    <t>Rf:Cytogenetics</t>
  </si>
  <si>
    <t>45204</t>
  </si>
  <si>
    <t>Rf:Haematology Labs</t>
  </si>
  <si>
    <t>45206</t>
  </si>
  <si>
    <t>Rf:Molecular Haematology</t>
  </si>
  <si>
    <t>45212</t>
  </si>
  <si>
    <t>Rf:Microbiology</t>
  </si>
  <si>
    <t>45216</t>
  </si>
  <si>
    <t>Rf:Cellular Pathology - Lab</t>
  </si>
  <si>
    <t>45220</t>
  </si>
  <si>
    <t>45226</t>
  </si>
  <si>
    <t>Rf:Clinical Biochemistry</t>
  </si>
  <si>
    <t>45250</t>
  </si>
  <si>
    <t>Rf:Pharmacy - Patients Serv.S</t>
  </si>
  <si>
    <t>45252</t>
  </si>
  <si>
    <t>Rf:Pharmacy - Procurement</t>
  </si>
  <si>
    <t>45253</t>
  </si>
  <si>
    <t>45254</t>
  </si>
  <si>
    <t>Rf:Pharmacy-Production</t>
  </si>
  <si>
    <t>45256</t>
  </si>
  <si>
    <t>Rf:Pharmacy - Quality Control</t>
  </si>
  <si>
    <t>45258</t>
  </si>
  <si>
    <t>Rf:Pharmacy Wholesale</t>
  </si>
  <si>
    <t>45260</t>
  </si>
  <si>
    <t>Rf:Lloyds Pharmacy Initiative</t>
  </si>
  <si>
    <t>45280</t>
  </si>
  <si>
    <t>Rf:Psychology Services</t>
  </si>
  <si>
    <t>45284</t>
  </si>
  <si>
    <t>Rf:Dietetics Non-Pay</t>
  </si>
  <si>
    <t>45286</t>
  </si>
  <si>
    <t>Rf:Podiatry</t>
  </si>
  <si>
    <t>45290</t>
  </si>
  <si>
    <t>Rf:Physiotherapy Non-Pay</t>
  </si>
  <si>
    <t>45300</t>
  </si>
  <si>
    <t>Rf:Speech Therapy Non-Pay</t>
  </si>
  <si>
    <t>45302</t>
  </si>
  <si>
    <t>Rf: Ts - Msk Op</t>
  </si>
  <si>
    <t>45303</t>
  </si>
  <si>
    <t>Rf: Ts - Pelvic Health</t>
  </si>
  <si>
    <t>45304</t>
  </si>
  <si>
    <t>Rf: Ts - Hsep Rapid Resp</t>
  </si>
  <si>
    <t>45305</t>
  </si>
  <si>
    <t>Rf: Ts Complex Med Surg</t>
  </si>
  <si>
    <t>45306</t>
  </si>
  <si>
    <t>Rf: Ts Oncology Mchh</t>
  </si>
  <si>
    <t>45307</t>
  </si>
  <si>
    <t>Rf: Ts Neurosciences</t>
  </si>
  <si>
    <t>45308</t>
  </si>
  <si>
    <t>Rf: Ts Renal</t>
  </si>
  <si>
    <t>45309</t>
  </si>
  <si>
    <t>45310</t>
  </si>
  <si>
    <t>45311</t>
  </si>
  <si>
    <t>Rf: Therapy Services Admin</t>
  </si>
  <si>
    <t>45313</t>
  </si>
  <si>
    <t>Rf: Ts Cross Site Leadership</t>
  </si>
  <si>
    <t>45314</t>
  </si>
  <si>
    <t>Rf: Ts Pain Management</t>
  </si>
  <si>
    <t>45340</t>
  </si>
  <si>
    <t>Rf:Medical Secretaries</t>
  </si>
  <si>
    <t>52440</t>
  </si>
  <si>
    <t>Rf:Ent Admin</t>
  </si>
  <si>
    <t>52590</t>
  </si>
  <si>
    <t>Rf:Audiology Rf</t>
  </si>
  <si>
    <t>52697</t>
  </si>
  <si>
    <t>Eh:Outpatients Edgware</t>
  </si>
  <si>
    <t>52699</t>
  </si>
  <si>
    <t>Eh:Outpatients Admin Edgware</t>
  </si>
  <si>
    <t>52703</t>
  </si>
  <si>
    <t>Rf:Ophthalmology-Admin</t>
  </si>
  <si>
    <t>52800</t>
  </si>
  <si>
    <t>Rf:Ophthalmology-Medical</t>
  </si>
  <si>
    <t>52805</t>
  </si>
  <si>
    <t>Rf:Ophthalmic Nurses</t>
  </si>
  <si>
    <t>52810</t>
  </si>
  <si>
    <t>Rf: Edgware Ophthalmology</t>
  </si>
  <si>
    <t>52815</t>
  </si>
  <si>
    <t>Rf:Orthoptic/Optometry Serv.S</t>
  </si>
  <si>
    <t>52820</t>
  </si>
  <si>
    <t>Sp:St Pancras Ophthalmology</t>
  </si>
  <si>
    <t>52825</t>
  </si>
  <si>
    <t>Rf:Whittington Ophthalmology</t>
  </si>
  <si>
    <t>53010</t>
  </si>
  <si>
    <t>Rf: Rf General Surgery Admin</t>
  </si>
  <si>
    <t>53020</t>
  </si>
  <si>
    <t>Rf: Rf Vascular Surgery Admin</t>
  </si>
  <si>
    <t>53120</t>
  </si>
  <si>
    <t>61000</t>
  </si>
  <si>
    <t>Bh: Hospital Management Unit</t>
  </si>
  <si>
    <t>61010</t>
  </si>
  <si>
    <t>61020</t>
  </si>
  <si>
    <t>Bh: Sas Management</t>
  </si>
  <si>
    <t>61030</t>
  </si>
  <si>
    <t>61100</t>
  </si>
  <si>
    <t>Bh:Walnut Ward</t>
  </si>
  <si>
    <t>61101</t>
  </si>
  <si>
    <t>Bh:Olive Ward</t>
  </si>
  <si>
    <t>61102</t>
  </si>
  <si>
    <t>Cardio Clinical Office</t>
  </si>
  <si>
    <t>61103</t>
  </si>
  <si>
    <t>Bh:Larch Ward</t>
  </si>
  <si>
    <t>61104</t>
  </si>
  <si>
    <t>Bh:Mulberry Ward</t>
  </si>
  <si>
    <t>61105</t>
  </si>
  <si>
    <t>Bh:Spruce  Ward</t>
  </si>
  <si>
    <t>61106</t>
  </si>
  <si>
    <t>Bh:Rowan Ward</t>
  </si>
  <si>
    <t>61107</t>
  </si>
  <si>
    <t>Bh:Juniper Ward</t>
  </si>
  <si>
    <t>61108</t>
  </si>
  <si>
    <t>Bh: Mssu</t>
  </si>
  <si>
    <t>61110</t>
  </si>
  <si>
    <t>Bh:Coronary Care Unit</t>
  </si>
  <si>
    <t>61111</t>
  </si>
  <si>
    <t>Bh:Gum Clinic</t>
  </si>
  <si>
    <t>61112</t>
  </si>
  <si>
    <t>Bh:Cardiac Rehab</t>
  </si>
  <si>
    <t>61115</t>
  </si>
  <si>
    <t>Bh:Respiratory Med. - Barnet</t>
  </si>
  <si>
    <t>61116</t>
  </si>
  <si>
    <t>Bh:Diabetes - Barnet</t>
  </si>
  <si>
    <t>61117</t>
  </si>
  <si>
    <t>Bh:Rheumatology - Barnet</t>
  </si>
  <si>
    <t>61118</t>
  </si>
  <si>
    <t>Bh:Dermatology - Barnet</t>
  </si>
  <si>
    <t>61119</t>
  </si>
  <si>
    <t>Bh:Neurology - Barnet</t>
  </si>
  <si>
    <t>61120</t>
  </si>
  <si>
    <t>Bh:Cardiology - Barnet</t>
  </si>
  <si>
    <t>61121</t>
  </si>
  <si>
    <t>Bh:Med. For The Elderly - Bar</t>
  </si>
  <si>
    <t>61122</t>
  </si>
  <si>
    <t>Bh:General Medicine - Barnet</t>
  </si>
  <si>
    <t>61123</t>
  </si>
  <si>
    <t>Bh:Haematology Barnet</t>
  </si>
  <si>
    <t>61126</t>
  </si>
  <si>
    <t>Bh:Rapid Acc' Chest Pain Clin.</t>
  </si>
  <si>
    <t>61127</t>
  </si>
  <si>
    <t>Bh:Directorate  Mgmtteam</t>
  </si>
  <si>
    <t>61133</t>
  </si>
  <si>
    <t>Bh:Gastro - Barnet</t>
  </si>
  <si>
    <t>61134</t>
  </si>
  <si>
    <t>Bh:Barnet Ecg Dept</t>
  </si>
  <si>
    <t>61138</t>
  </si>
  <si>
    <t>Bh:Advanced Life Support</t>
  </si>
  <si>
    <t>61140</t>
  </si>
  <si>
    <t>Bh: Aau</t>
  </si>
  <si>
    <t>61141</t>
  </si>
  <si>
    <t>Bh:Emergency Med. Management</t>
  </si>
  <si>
    <t>61142</t>
  </si>
  <si>
    <t>61143</t>
  </si>
  <si>
    <t>Bh:Barnet Ucc</t>
  </si>
  <si>
    <t>61144</t>
  </si>
  <si>
    <t>61145</t>
  </si>
  <si>
    <t>61146</t>
  </si>
  <si>
    <t>Bh:Barnet Site Management</t>
  </si>
  <si>
    <t>61147</t>
  </si>
  <si>
    <t>Bh: Complex Discharge Team</t>
  </si>
  <si>
    <t>61148</t>
  </si>
  <si>
    <t>Bh:Catherisation Lab</t>
  </si>
  <si>
    <t>61151</t>
  </si>
  <si>
    <t>Bh:Nephrology - Barnet</t>
  </si>
  <si>
    <t>61152</t>
  </si>
  <si>
    <t>Bh:Palm Ward</t>
  </si>
  <si>
    <t>61153</t>
  </si>
  <si>
    <t>Bh:Anti-Coagulant Service</t>
  </si>
  <si>
    <t>61157</t>
  </si>
  <si>
    <t>Bh:Acute Medicine Med Staff</t>
  </si>
  <si>
    <t>61164</t>
  </si>
  <si>
    <t>Bh:Treat</t>
  </si>
  <si>
    <t>61165</t>
  </si>
  <si>
    <t>Bh:Fracture Liaison Service</t>
  </si>
  <si>
    <t>61166</t>
  </si>
  <si>
    <t>Bh:Pace</t>
  </si>
  <si>
    <t>61167</t>
  </si>
  <si>
    <t>Bh:Ambulatory Care</t>
  </si>
  <si>
    <t>61169</t>
  </si>
  <si>
    <t>Bh:Discharge Lounge Barnet</t>
  </si>
  <si>
    <t>61171</t>
  </si>
  <si>
    <t>Bh:Stroke Medical</t>
  </si>
  <si>
    <t>61200</t>
  </si>
  <si>
    <t>Bh:Breast Surgery</t>
  </si>
  <si>
    <t>61201</t>
  </si>
  <si>
    <t>Bh:Orthopaedics Barnet</t>
  </si>
  <si>
    <t>61202</t>
  </si>
  <si>
    <t>Bh:Plastic Surgery</t>
  </si>
  <si>
    <t>61203</t>
  </si>
  <si>
    <t>Bh:General Surgery</t>
  </si>
  <si>
    <t>61204</t>
  </si>
  <si>
    <t>Bh:Urology Barnet</t>
  </si>
  <si>
    <t>61205</t>
  </si>
  <si>
    <t>Bh:Vascular Surgery</t>
  </si>
  <si>
    <t>61206</t>
  </si>
  <si>
    <t>Bh:Anaesthetics Barnet</t>
  </si>
  <si>
    <t>61208</t>
  </si>
  <si>
    <t>61209</t>
  </si>
  <si>
    <t>Bh:Fern Unit (Old Aspen)</t>
  </si>
  <si>
    <t>61210</t>
  </si>
  <si>
    <t>Bh:Beech Ward</t>
  </si>
  <si>
    <t>61211</t>
  </si>
  <si>
    <t>Bh:Cedar Ward</t>
  </si>
  <si>
    <t>61212</t>
  </si>
  <si>
    <t>Bh:Damson Ward</t>
  </si>
  <si>
    <t>61213</t>
  </si>
  <si>
    <t>Bh:Medical Day Treatment Unit</t>
  </si>
  <si>
    <t>61214</t>
  </si>
  <si>
    <t>Bh: Cdu</t>
  </si>
  <si>
    <t>61215</t>
  </si>
  <si>
    <t>Bh:Urology Clinic</t>
  </si>
  <si>
    <t>61216</t>
  </si>
  <si>
    <t>Bh: Bh General Surgery Admin</t>
  </si>
  <si>
    <t>61217</t>
  </si>
  <si>
    <t>Bh: Ent Nursing</t>
  </si>
  <si>
    <t>61218</t>
  </si>
  <si>
    <t>Bh:Day Surgery Barnet</t>
  </si>
  <si>
    <t>61219</t>
  </si>
  <si>
    <t>Bh:Main Theatres Barnet</t>
  </si>
  <si>
    <t>61220</t>
  </si>
  <si>
    <t>Bh:I.T.U. Barnet</t>
  </si>
  <si>
    <t>61221</t>
  </si>
  <si>
    <t>Bh:Parrt</t>
  </si>
  <si>
    <t>61224</t>
  </si>
  <si>
    <t>Bh:Pain Services</t>
  </si>
  <si>
    <t>61226</t>
  </si>
  <si>
    <t>Bh:Sterile Services</t>
  </si>
  <si>
    <t>61227</t>
  </si>
  <si>
    <t>61234</t>
  </si>
  <si>
    <t>Bh:18 Weeks Winter Pressure</t>
  </si>
  <si>
    <t>61236</t>
  </si>
  <si>
    <t>Bh:Barnet Endoscopy</t>
  </si>
  <si>
    <t>61245</t>
  </si>
  <si>
    <t>Bh:Theatres Admin</t>
  </si>
  <si>
    <t>61247</t>
  </si>
  <si>
    <t>Bh:Theatres Recovery</t>
  </si>
  <si>
    <t>61249</t>
  </si>
  <si>
    <t>Bh:Anaes Theatre Staff</t>
  </si>
  <si>
    <t>61252</t>
  </si>
  <si>
    <t>Bh: Ophthalmology</t>
  </si>
  <si>
    <t>61266</t>
  </si>
  <si>
    <t>Bh:Tissue Viability</t>
  </si>
  <si>
    <t>61300</t>
  </si>
  <si>
    <t>Bh:Neonatal Care Unit</t>
  </si>
  <si>
    <t>61301</t>
  </si>
  <si>
    <t>Bh:Pau</t>
  </si>
  <si>
    <t>61302</t>
  </si>
  <si>
    <t>Bh:Galaxy Ward</t>
  </si>
  <si>
    <t>61303</t>
  </si>
  <si>
    <t>Bh:Homecare</t>
  </si>
  <si>
    <t>61304</t>
  </si>
  <si>
    <t>Bh:Paeds Admin Barnet</t>
  </si>
  <si>
    <t>61305</t>
  </si>
  <si>
    <t>Bh: Paediatric Audiology</t>
  </si>
  <si>
    <t>61307</t>
  </si>
  <si>
    <t>Bh:Paediatric Opd - Bgh</t>
  </si>
  <si>
    <t>61308</t>
  </si>
  <si>
    <t>Bh:Paediatric Eneuresis</t>
  </si>
  <si>
    <t>61309</t>
  </si>
  <si>
    <t>Eh:Barnet Communit Paediatrics</t>
  </si>
  <si>
    <t>61310</t>
  </si>
  <si>
    <t>Bh:Paediatric Med Staff Bgh</t>
  </si>
  <si>
    <t>61311</t>
  </si>
  <si>
    <t>61312</t>
  </si>
  <si>
    <t>Bh:Delivery Suite</t>
  </si>
  <si>
    <t>61314</t>
  </si>
  <si>
    <t>Eh:Birth Unit - Edgware</t>
  </si>
  <si>
    <t>61315</t>
  </si>
  <si>
    <t>Bh:Well Women Clinic</t>
  </si>
  <si>
    <t>61316</t>
  </si>
  <si>
    <t>61317</t>
  </si>
  <si>
    <t>61318</t>
  </si>
  <si>
    <t>Bh:Maternity Pathway Rech Cost</t>
  </si>
  <si>
    <t>61320</t>
  </si>
  <si>
    <t>Bh:Integrated Comm. Midwives</t>
  </si>
  <si>
    <t>61322</t>
  </si>
  <si>
    <t>Bh:Women Med Staff</t>
  </si>
  <si>
    <t>61324</t>
  </si>
  <si>
    <t>Tw:Dir Mgmt Womens</t>
  </si>
  <si>
    <t>61325</t>
  </si>
  <si>
    <t>Bh:Barnet Birth Centre</t>
  </si>
  <si>
    <t>61327</t>
  </si>
  <si>
    <t>Bh:Gynae Outpatients Barnet</t>
  </si>
  <si>
    <t>61329</t>
  </si>
  <si>
    <t>Bh:Victoria Ward</t>
  </si>
  <si>
    <t>61332</t>
  </si>
  <si>
    <t>Bh:Gynaecology Extra Clinics</t>
  </si>
  <si>
    <t>61333</t>
  </si>
  <si>
    <t>Bh:Epu Bgh</t>
  </si>
  <si>
    <t>61335</t>
  </si>
  <si>
    <t>Bh:Childrens Safeguarding Team</t>
  </si>
  <si>
    <t>61337</t>
  </si>
  <si>
    <t>Bh:Willow Ward</t>
  </si>
  <si>
    <t>61338</t>
  </si>
  <si>
    <t>61340</t>
  </si>
  <si>
    <t>Bh:Paediatric Oncology</t>
  </si>
  <si>
    <t>61341</t>
  </si>
  <si>
    <t>Bh:Paediatric Diabetes</t>
  </si>
  <si>
    <t>61400</t>
  </si>
  <si>
    <t>Bh:Oncology</t>
  </si>
  <si>
    <t>61402</t>
  </si>
  <si>
    <t>Bcf Mdt-Co-Ordinators.</t>
  </si>
  <si>
    <t>61405</t>
  </si>
  <si>
    <t>Bh:Cancer Services</t>
  </si>
  <si>
    <t>61406</t>
  </si>
  <si>
    <t>Bh:General Pathology Barnet</t>
  </si>
  <si>
    <t>61407</t>
  </si>
  <si>
    <t>Bh:Chem Path</t>
  </si>
  <si>
    <t>61408</t>
  </si>
  <si>
    <t>Bh:Immunology</t>
  </si>
  <si>
    <t>61410</t>
  </si>
  <si>
    <t>61412</t>
  </si>
  <si>
    <t>Bh:Blood Tran</t>
  </si>
  <si>
    <t>61413</t>
  </si>
  <si>
    <t>Bh:Micro</t>
  </si>
  <si>
    <t>61414</t>
  </si>
  <si>
    <t>Bh:Pathology Dir Mgmt</t>
  </si>
  <si>
    <t>61415</t>
  </si>
  <si>
    <t>Bh:Radiology</t>
  </si>
  <si>
    <t>61416</t>
  </si>
  <si>
    <t>Bh:Pharmacy</t>
  </si>
  <si>
    <t>61417</t>
  </si>
  <si>
    <t>Bh:Drugs Manufacturing</t>
  </si>
  <si>
    <t>61418</t>
  </si>
  <si>
    <t>Bh:Qual Control</t>
  </si>
  <si>
    <t>61419</t>
  </si>
  <si>
    <t>Bh:Breast Screen</t>
  </si>
  <si>
    <t>61420</t>
  </si>
  <si>
    <t>Bh: Breast Screening Admin Hub</t>
  </si>
  <si>
    <t>61423</t>
  </si>
  <si>
    <t>Bh: Therapy Services Admin</t>
  </si>
  <si>
    <t>61425</t>
  </si>
  <si>
    <t>Bh:Phlebotomy - Barnet</t>
  </si>
  <si>
    <t>61426</t>
  </si>
  <si>
    <t>Eh:Edgware Pharmacy</t>
  </si>
  <si>
    <t>61427</t>
  </si>
  <si>
    <t>61429</t>
  </si>
  <si>
    <t>Bh:Physio Non-Pay</t>
  </si>
  <si>
    <t>61430</t>
  </si>
  <si>
    <t>Bh:Occ Therapy Non-Pay</t>
  </si>
  <si>
    <t>61432</t>
  </si>
  <si>
    <t>Bcf: Podiatry</t>
  </si>
  <si>
    <t>61435</t>
  </si>
  <si>
    <t>Bh:Outpatients Nursing</t>
  </si>
  <si>
    <t>61438</t>
  </si>
  <si>
    <t>Bh: Ts Cross Site Mgnt</t>
  </si>
  <si>
    <t>61439</t>
  </si>
  <si>
    <t>Bh: Ts Pelvic Health</t>
  </si>
  <si>
    <t>61440</t>
  </si>
  <si>
    <t>Bh:Palliative Medicine</t>
  </si>
  <si>
    <t>61441</t>
  </si>
  <si>
    <t>Bh:Pathology Managed Lab Serv.</t>
  </si>
  <si>
    <t>61442</t>
  </si>
  <si>
    <t>Bh: Ts Medical/Hsep</t>
  </si>
  <si>
    <t>61443</t>
  </si>
  <si>
    <t>Bh: Ts Resp/Surg</t>
  </si>
  <si>
    <t>61444</t>
  </si>
  <si>
    <t>Bh: Ts Neurology</t>
  </si>
  <si>
    <t>61445</t>
  </si>
  <si>
    <t>61446</t>
  </si>
  <si>
    <t>Bh: Ts Rapid Response</t>
  </si>
  <si>
    <t>61447</t>
  </si>
  <si>
    <t>Bh: Ts Paediatrics</t>
  </si>
  <si>
    <t>61448</t>
  </si>
  <si>
    <t>Bh: Ts Msk Opd</t>
  </si>
  <si>
    <t>61450</t>
  </si>
  <si>
    <t>Bh:Nuclear Medicine Barnet</t>
  </si>
  <si>
    <t>61500</t>
  </si>
  <si>
    <t>Bh: Opat</t>
  </si>
  <si>
    <t>61502</t>
  </si>
  <si>
    <t>Bh:Bgh Car Parking</t>
  </si>
  <si>
    <t>61503</t>
  </si>
  <si>
    <t>Bh:Bgh Energy</t>
  </si>
  <si>
    <t>61505</t>
  </si>
  <si>
    <t>Bh:Bgh Linen</t>
  </si>
  <si>
    <t>61508</t>
  </si>
  <si>
    <t>Bh:Bgh Uniform Business Rates</t>
  </si>
  <si>
    <t>61509</t>
  </si>
  <si>
    <t>Bh:Operations Dir Admin</t>
  </si>
  <si>
    <t>61512</t>
  </si>
  <si>
    <t>Bh:Ebme Wellhouse</t>
  </si>
  <si>
    <t>61513</t>
  </si>
  <si>
    <t>Bh:Pfi Project</t>
  </si>
  <si>
    <t>61604</t>
  </si>
  <si>
    <t>Bh:Ps - Reception</t>
  </si>
  <si>
    <t>61606</t>
  </si>
  <si>
    <t>Bh:Co - Womens And Childrens</t>
  </si>
  <si>
    <t>61609</t>
  </si>
  <si>
    <t>Bh:Co - Medicine</t>
  </si>
  <si>
    <t>61610</t>
  </si>
  <si>
    <t>Bh:Mr - Health Records</t>
  </si>
  <si>
    <t>61615</t>
  </si>
  <si>
    <t>Ch: Ps-Reception</t>
  </si>
  <si>
    <t>61700</t>
  </si>
  <si>
    <t>Tw:Postgrad Medical Education</t>
  </si>
  <si>
    <t>61701</t>
  </si>
  <si>
    <t>Tw: Library Services</t>
  </si>
  <si>
    <t>61702</t>
  </si>
  <si>
    <t>Tw: Undergrad Med Educ Barnet</t>
  </si>
  <si>
    <t>61706</t>
  </si>
  <si>
    <t>Tw:Pgc-Income Generation</t>
  </si>
  <si>
    <t>61812</t>
  </si>
  <si>
    <t>Bh:League Of Friends Recharge</t>
  </si>
  <si>
    <t>62010</t>
  </si>
  <si>
    <t>Ch: Chase Farm Management</t>
  </si>
  <si>
    <t>62100</t>
  </si>
  <si>
    <t>Ch:Dermatology - Chase</t>
  </si>
  <si>
    <t>62101</t>
  </si>
  <si>
    <t>Ch:Clinical Haematology</t>
  </si>
  <si>
    <t>62102</t>
  </si>
  <si>
    <t>Ch:Neurology - Chase</t>
  </si>
  <si>
    <t>62103</t>
  </si>
  <si>
    <t>Ch:Gastro - Chase</t>
  </si>
  <si>
    <t>62104</t>
  </si>
  <si>
    <t>Ch:Rheumatology - Chase</t>
  </si>
  <si>
    <t>62106</t>
  </si>
  <si>
    <t>Ch:Cardiology - Chase</t>
  </si>
  <si>
    <t>62113</t>
  </si>
  <si>
    <t>Ch:Enfield Comm. Dermatology</t>
  </si>
  <si>
    <t>62119</t>
  </si>
  <si>
    <t>Ch:Med. For The Elderly - Cfh</t>
  </si>
  <si>
    <t>62127</t>
  </si>
  <si>
    <t>Ch:Respiratory Med. - Chase</t>
  </si>
  <si>
    <t>62131</t>
  </si>
  <si>
    <t>Ch:Diabetes Centre - Chase</t>
  </si>
  <si>
    <t>62134</t>
  </si>
  <si>
    <t>Ch:E.C.G Department - Chase</t>
  </si>
  <si>
    <t>62142</t>
  </si>
  <si>
    <t>Ch:Urgent Care Service Cfh</t>
  </si>
  <si>
    <t>62144</t>
  </si>
  <si>
    <t>Ch:Opau</t>
  </si>
  <si>
    <t>62201</t>
  </si>
  <si>
    <t>Ch:General Surgery Chase</t>
  </si>
  <si>
    <t>62202</t>
  </si>
  <si>
    <t>Ch:Urology Chase</t>
  </si>
  <si>
    <t>62203</t>
  </si>
  <si>
    <t>Ch:Orthopaedics Chase</t>
  </si>
  <si>
    <t>62204</t>
  </si>
  <si>
    <t>62205</t>
  </si>
  <si>
    <t>Ch:Anaesthetics Chase</t>
  </si>
  <si>
    <t>62206</t>
  </si>
  <si>
    <t>Ch:Omf Medical</t>
  </si>
  <si>
    <t>62207</t>
  </si>
  <si>
    <t>Ch:Wellington Ward</t>
  </si>
  <si>
    <t>62220</t>
  </si>
  <si>
    <t>Ch:Stoma Unit</t>
  </si>
  <si>
    <t>62221</t>
  </si>
  <si>
    <t>Ch:Breast Unit</t>
  </si>
  <si>
    <t>62222</t>
  </si>
  <si>
    <t>Ch: Audiology Bcf</t>
  </si>
  <si>
    <t>62224</t>
  </si>
  <si>
    <t>Ch:Main Theatres Chase</t>
  </si>
  <si>
    <t>62225</t>
  </si>
  <si>
    <t>Ch:Theatres Recovery</t>
  </si>
  <si>
    <t>62226</t>
  </si>
  <si>
    <t>Ch:Anaes Theatre Staff</t>
  </si>
  <si>
    <t>62227</t>
  </si>
  <si>
    <t>Ch: Ophthalmology</t>
  </si>
  <si>
    <t>62228</t>
  </si>
  <si>
    <t>62234</t>
  </si>
  <si>
    <t>Ch:Orthodontics</t>
  </si>
  <si>
    <t>62236</t>
  </si>
  <si>
    <t>Ch: Endoscopy</t>
  </si>
  <si>
    <t>62240</t>
  </si>
  <si>
    <t>Ch:Preadmission Ass'Ment Clin.</t>
  </si>
  <si>
    <t>62243</t>
  </si>
  <si>
    <t>Tw:Rtt Outsourcing Bcf</t>
  </si>
  <si>
    <t>62246</t>
  </si>
  <si>
    <t>Tw:Rtt Team Bcf</t>
  </si>
  <si>
    <t>62266</t>
  </si>
  <si>
    <t>62276</t>
  </si>
  <si>
    <t>Ch:Omf Nursing</t>
  </si>
  <si>
    <t>62309</t>
  </si>
  <si>
    <t>Ch:Ante-Natal Clinic/Op</t>
  </si>
  <si>
    <t>62316</t>
  </si>
  <si>
    <t>Ch:Enfield Communi Paediatrics</t>
  </si>
  <si>
    <t>62321</t>
  </si>
  <si>
    <t>Ch:Midwifery Administration</t>
  </si>
  <si>
    <t>62322</t>
  </si>
  <si>
    <t>Ch:Midwifery School</t>
  </si>
  <si>
    <t>62325</t>
  </si>
  <si>
    <t>Ch:Gynaecology Pmg Admin</t>
  </si>
  <si>
    <t>62401</t>
  </si>
  <si>
    <t>Ch:Medical - Radiology</t>
  </si>
  <si>
    <t>62402</t>
  </si>
  <si>
    <t>Ch:Outpatients Nursing</t>
  </si>
  <si>
    <t>62405</t>
  </si>
  <si>
    <t>Ch:Oncology</t>
  </si>
  <si>
    <t>62406</t>
  </si>
  <si>
    <t>Ch:General Pathology Chase</t>
  </si>
  <si>
    <t>62410</t>
  </si>
  <si>
    <t>Ch:Cellular Pathology</t>
  </si>
  <si>
    <t>62412</t>
  </si>
  <si>
    <t>Ch:Blood Transfusion Service</t>
  </si>
  <si>
    <t>62415</t>
  </si>
  <si>
    <t>Ch:Pharmacy Department</t>
  </si>
  <si>
    <t>62417</t>
  </si>
  <si>
    <t>Ch:Physiotherapy - General</t>
  </si>
  <si>
    <t>62419</t>
  </si>
  <si>
    <t>Ch: Ts Elective Ortho</t>
  </si>
  <si>
    <t>62420</t>
  </si>
  <si>
    <t>Ch:Radiography</t>
  </si>
  <si>
    <t>62422</t>
  </si>
  <si>
    <t>Ch:Chase Pharmacy Dept Slas</t>
  </si>
  <si>
    <t>62423</t>
  </si>
  <si>
    <t>Ch: Ts Msk Opd (Incl Pb)</t>
  </si>
  <si>
    <t>62436</t>
  </si>
  <si>
    <t>Ch:Decontamination Unit</t>
  </si>
  <si>
    <t>62440</t>
  </si>
  <si>
    <t>Ch:Ent Admin Bcf</t>
  </si>
  <si>
    <t>62501</t>
  </si>
  <si>
    <t>Ch:Catering Tender</t>
  </si>
  <si>
    <t>62506</t>
  </si>
  <si>
    <t>Ch:Security Services</t>
  </si>
  <si>
    <t>62508</t>
  </si>
  <si>
    <t>Ch:Cf Transport</t>
  </si>
  <si>
    <t>62509</t>
  </si>
  <si>
    <t>Ch:Estates Maintenance</t>
  </si>
  <si>
    <t>62511</t>
  </si>
  <si>
    <t>Ch:Laundry Contract</t>
  </si>
  <si>
    <t>62512</t>
  </si>
  <si>
    <t>Ch:E.B.M.E.</t>
  </si>
  <si>
    <t>62513</t>
  </si>
  <si>
    <t>Ch:Waste Disposal</t>
  </si>
  <si>
    <t>62515</t>
  </si>
  <si>
    <t>62516</t>
  </si>
  <si>
    <t>62517</t>
  </si>
  <si>
    <t>Ch:Business Rates</t>
  </si>
  <si>
    <t>62521</t>
  </si>
  <si>
    <t>Ch:Cfh Estates Admin</t>
  </si>
  <si>
    <t>62522</t>
  </si>
  <si>
    <t>Ch:Car Park Management</t>
  </si>
  <si>
    <t>62800</t>
  </si>
  <si>
    <t>Ch: Ophthamo'Gy North Mid Aqp</t>
  </si>
  <si>
    <t>Tw:Emergency Planning</t>
  </si>
  <si>
    <t>63000</t>
  </si>
  <si>
    <t>Rf:Rfh Facilities Management</t>
  </si>
  <si>
    <t>63001</t>
  </si>
  <si>
    <t>Rf:Patient Environment Manager</t>
  </si>
  <si>
    <t>63002</t>
  </si>
  <si>
    <t>Rf:Rfh Support Services</t>
  </si>
  <si>
    <t>63010</t>
  </si>
  <si>
    <t>Rf:Front Of House</t>
  </si>
  <si>
    <t>63015</t>
  </si>
  <si>
    <t>Rf:Rfh Domestic</t>
  </si>
  <si>
    <t>63016</t>
  </si>
  <si>
    <t>Rf:Deep Cleaning</t>
  </si>
  <si>
    <t>63030</t>
  </si>
  <si>
    <t>Rf:Rfh Security</t>
  </si>
  <si>
    <t>63035</t>
  </si>
  <si>
    <t>Tw:Rfh Telephones</t>
  </si>
  <si>
    <t>63040</t>
  </si>
  <si>
    <t>Rf:Rfh Portering</t>
  </si>
  <si>
    <t>63042</t>
  </si>
  <si>
    <t>Rf:Rfh Post Room</t>
  </si>
  <si>
    <t>63045</t>
  </si>
  <si>
    <t>Rf:Rfh Transport</t>
  </si>
  <si>
    <t>63055</t>
  </si>
  <si>
    <t>Rf:Rfh Fire Service</t>
  </si>
  <si>
    <t>63060</t>
  </si>
  <si>
    <t>Rf:Rfh Facilities Contract</t>
  </si>
  <si>
    <t>63065</t>
  </si>
  <si>
    <t>Rf:Waste Management</t>
  </si>
  <si>
    <t>63080</t>
  </si>
  <si>
    <t>Rf:Rfh Food Serv.S - Patients</t>
  </si>
  <si>
    <t>63090</t>
  </si>
  <si>
    <t>63110</t>
  </si>
  <si>
    <t>Rf:Pp Manager</t>
  </si>
  <si>
    <t>63111</t>
  </si>
  <si>
    <t>Rf: Pp Patient Administration</t>
  </si>
  <si>
    <t>63112</t>
  </si>
  <si>
    <t>Rf:Pp Business Management</t>
  </si>
  <si>
    <t>63113</t>
  </si>
  <si>
    <t>Rf:Pp Hotel Services</t>
  </si>
  <si>
    <t>63114</t>
  </si>
  <si>
    <t>63115</t>
  </si>
  <si>
    <t>Rf:Lyndhurst Rooms</t>
  </si>
  <si>
    <t>63117</t>
  </si>
  <si>
    <t>Rf: Pp Travel Clinic</t>
  </si>
  <si>
    <t>63120</t>
  </si>
  <si>
    <t>Rf:12 West</t>
  </si>
  <si>
    <t>63125</t>
  </si>
  <si>
    <t>Rf:12 South</t>
  </si>
  <si>
    <t>63126</t>
  </si>
  <si>
    <t>Rf:Pp Renal Unit</t>
  </si>
  <si>
    <t>63130</t>
  </si>
  <si>
    <t>Rf:Pp.Income In-Patients</t>
  </si>
  <si>
    <t>63131</t>
  </si>
  <si>
    <t>Rf: Ppu Specials</t>
  </si>
  <si>
    <t>63150</t>
  </si>
  <si>
    <t>Rf:12 East B</t>
  </si>
  <si>
    <t>63151</t>
  </si>
  <si>
    <t>Rf: 12 East B Day Care Unit</t>
  </si>
  <si>
    <t>63155</t>
  </si>
  <si>
    <t>Tw:Overseas Visitors</t>
  </si>
  <si>
    <t>63160</t>
  </si>
  <si>
    <t>Rf:Clinical Support</t>
  </si>
  <si>
    <t>63166</t>
  </si>
  <si>
    <t>Hw:Hadley Wood Outpatients</t>
  </si>
  <si>
    <t>63167</t>
  </si>
  <si>
    <t>Hw:Hadley Wood Day Surgery</t>
  </si>
  <si>
    <t>63168</t>
  </si>
  <si>
    <t>Hw:Hadley Wood Radiology</t>
  </si>
  <si>
    <t>63170</t>
  </si>
  <si>
    <t>Hw:Hadley Wood Income</t>
  </si>
  <si>
    <t>63173</t>
  </si>
  <si>
    <t>Hw: Building Services</t>
  </si>
  <si>
    <t>63174</t>
  </si>
  <si>
    <t>Hw: Business Services</t>
  </si>
  <si>
    <t>63185</t>
  </si>
  <si>
    <t>Rf:Chemotherapy Team</t>
  </si>
  <si>
    <t>63216</t>
  </si>
  <si>
    <t>Rf:Qm Facilities</t>
  </si>
  <si>
    <t>63601</t>
  </si>
  <si>
    <t>Tw: Barnet Nursery</t>
  </si>
  <si>
    <t>63605</t>
  </si>
  <si>
    <t>63609</t>
  </si>
  <si>
    <t>Tw:E - Rostering</t>
  </si>
  <si>
    <t>63610</t>
  </si>
  <si>
    <t>63617</t>
  </si>
  <si>
    <t>Tw:Infection Control</t>
  </si>
  <si>
    <t>63618</t>
  </si>
  <si>
    <t>Tw:Director Of Finance</t>
  </si>
  <si>
    <t>63621</t>
  </si>
  <si>
    <t>Tw:Payroll</t>
  </si>
  <si>
    <t>63627</t>
  </si>
  <si>
    <t>Tw:Clinical Coding Barnet</t>
  </si>
  <si>
    <t>63630</t>
  </si>
  <si>
    <t>Tw:Employee Relations Service</t>
  </si>
  <si>
    <t>63632</t>
  </si>
  <si>
    <t>63647</t>
  </si>
  <si>
    <t>Tw:Trust Board</t>
  </si>
  <si>
    <t>63650</t>
  </si>
  <si>
    <t>Tw:Work Force Information</t>
  </si>
  <si>
    <t>63651</t>
  </si>
  <si>
    <t>Tw:Information</t>
  </si>
  <si>
    <t>63662</t>
  </si>
  <si>
    <t>Tw: Fy  Non Standard Rotations</t>
  </si>
  <si>
    <t>63664</t>
  </si>
  <si>
    <t>Tw: Ahp And Non-Med Programmes</t>
  </si>
  <si>
    <t>63672</t>
  </si>
  <si>
    <t>Ch:Chase Farm Nursery</t>
  </si>
  <si>
    <t>73000</t>
  </si>
  <si>
    <t>Rf: Hospital Management Unit</t>
  </si>
  <si>
    <t>73010</t>
  </si>
  <si>
    <t>73020</t>
  </si>
  <si>
    <t>Rf: Sas Management</t>
  </si>
  <si>
    <t>73030</t>
  </si>
  <si>
    <t>Rf: Tass Management</t>
  </si>
  <si>
    <t>73040</t>
  </si>
  <si>
    <t>Tw: Radiology Management</t>
  </si>
  <si>
    <t>73050</t>
  </si>
  <si>
    <t>Tw: Pharmacy Management</t>
  </si>
  <si>
    <t>73205</t>
  </si>
  <si>
    <t>Tw:Info Systems</t>
  </si>
  <si>
    <t>73207</t>
  </si>
  <si>
    <t>Tw:Crs Support</t>
  </si>
  <si>
    <t>73208</t>
  </si>
  <si>
    <t>Tw:Information Man And Tech</t>
  </si>
  <si>
    <t>73215</t>
  </si>
  <si>
    <t>Tw:It Applications Bcf</t>
  </si>
  <si>
    <t>73225</t>
  </si>
  <si>
    <t>Tw:Clinical Coding</t>
  </si>
  <si>
    <t>73227</t>
  </si>
  <si>
    <t>Tw:Special Trustees Recharge</t>
  </si>
  <si>
    <t>73240</t>
  </si>
  <si>
    <t>Tw:Planning</t>
  </si>
  <si>
    <t>73241</t>
  </si>
  <si>
    <t>Tw:Corporate Affairs</t>
  </si>
  <si>
    <t>73245</t>
  </si>
  <si>
    <t>Tw:Contracts</t>
  </si>
  <si>
    <t>73246</t>
  </si>
  <si>
    <t>73251</t>
  </si>
  <si>
    <t>Tw:Pals</t>
  </si>
  <si>
    <t>73255</t>
  </si>
  <si>
    <t>Tw:Communications Office</t>
  </si>
  <si>
    <t>73260</t>
  </si>
  <si>
    <t>Tw:Healthcare Governance</t>
  </si>
  <si>
    <t>73261</t>
  </si>
  <si>
    <t>Tw:Clinical Risk + Safety</t>
  </si>
  <si>
    <t>73263</t>
  </si>
  <si>
    <t>Rf:Site Team</t>
  </si>
  <si>
    <t>73264</t>
  </si>
  <si>
    <t>Rf:Equipment Library</t>
  </si>
  <si>
    <t>73265</t>
  </si>
  <si>
    <t>Rf:Discharge Lounge</t>
  </si>
  <si>
    <t>73266</t>
  </si>
  <si>
    <t>Rf:Tissue Viability</t>
  </si>
  <si>
    <t>73268</t>
  </si>
  <si>
    <t>Tw:Patient Safety Programme</t>
  </si>
  <si>
    <t>73271</t>
  </si>
  <si>
    <t>Tw:Integrated Care</t>
  </si>
  <si>
    <t>73273</t>
  </si>
  <si>
    <t>Tw:Public Health</t>
  </si>
  <si>
    <t>73274</t>
  </si>
  <si>
    <t>Tw:Smoking Cessation</t>
  </si>
  <si>
    <t>73280</t>
  </si>
  <si>
    <t>Tw:Chaplaincy</t>
  </si>
  <si>
    <t>73285</t>
  </si>
  <si>
    <t>73290</t>
  </si>
  <si>
    <t>Tw:Nursing Administratn</t>
  </si>
  <si>
    <t>73320</t>
  </si>
  <si>
    <t>Tw: Costing Team</t>
  </si>
  <si>
    <t>73321</t>
  </si>
  <si>
    <t>Tw:R+D Manager</t>
  </si>
  <si>
    <t>73322</t>
  </si>
  <si>
    <t>Tw:Fin. Information Systems</t>
  </si>
  <si>
    <t>73323</t>
  </si>
  <si>
    <t>Tw:Management Accounts</t>
  </si>
  <si>
    <t>73324</t>
  </si>
  <si>
    <t>Tw: Clinical Income</t>
  </si>
  <si>
    <t>73325</t>
  </si>
  <si>
    <t>Tw:Financial Director</t>
  </si>
  <si>
    <t>73326</t>
  </si>
  <si>
    <t>Tw:Accounts Payable</t>
  </si>
  <si>
    <t>73327</t>
  </si>
  <si>
    <t>73328</t>
  </si>
  <si>
    <t>Tw:Financial Accounts</t>
  </si>
  <si>
    <t>73329</t>
  </si>
  <si>
    <t>Tw:International Development</t>
  </si>
  <si>
    <t>73330</t>
  </si>
  <si>
    <t>Tw:Procurement</t>
  </si>
  <si>
    <t>73350</t>
  </si>
  <si>
    <t>Tw:Medical Directorate</t>
  </si>
  <si>
    <t>73353</t>
  </si>
  <si>
    <t>Tw:Academic Support</t>
  </si>
  <si>
    <t>73359</t>
  </si>
  <si>
    <t>Tw:Foundation Year 2'S</t>
  </si>
  <si>
    <t>73360</t>
  </si>
  <si>
    <t>Tw: Consultant Study Leave</t>
  </si>
  <si>
    <t>73366</t>
  </si>
  <si>
    <t>Service Transformation Operati</t>
  </si>
  <si>
    <t>73375</t>
  </si>
  <si>
    <t>Tw:Workforce</t>
  </si>
  <si>
    <t>73382</t>
  </si>
  <si>
    <t>Tw:Childcare Voucher Scheme</t>
  </si>
  <si>
    <t>73386</t>
  </si>
  <si>
    <t>Tw: Medical Workforce</t>
  </si>
  <si>
    <t>73389</t>
  </si>
  <si>
    <t>Rf:Day Nursery</t>
  </si>
  <si>
    <t>73391</t>
  </si>
  <si>
    <t>73392</t>
  </si>
  <si>
    <t>73400</t>
  </si>
  <si>
    <t>Rf:Accommodation-Pay</t>
  </si>
  <si>
    <t>73412</t>
  </si>
  <si>
    <t>Tw: Enfield Civic Centre</t>
  </si>
  <si>
    <t>73413</t>
  </si>
  <si>
    <t>Rf:Princess Christian House</t>
  </si>
  <si>
    <t>73414</t>
  </si>
  <si>
    <t>Rf:Newlon Housing</t>
  </si>
  <si>
    <t>73422</t>
  </si>
  <si>
    <t>Tw: Sift Discretionary Fund</t>
  </si>
  <si>
    <t>73441</t>
  </si>
  <si>
    <t>Improvement  Faculty</t>
  </si>
  <si>
    <t>73442</t>
  </si>
  <si>
    <t>Tw: Cpg Central</t>
  </si>
  <si>
    <t>73446</t>
  </si>
  <si>
    <t>Cpg  Divisional Team</t>
  </si>
  <si>
    <t>73448</t>
  </si>
  <si>
    <t>Tw: Vanguard</t>
  </si>
  <si>
    <t>73449</t>
  </si>
  <si>
    <t>Tw: Digital Excellence</t>
  </si>
  <si>
    <t>73453</t>
  </si>
  <si>
    <t>Fh:Finchley Memorial Op Clin.</t>
  </si>
  <si>
    <t>73457</t>
  </si>
  <si>
    <t>Fh:Finchley Infusional Suite</t>
  </si>
  <si>
    <t>73459</t>
  </si>
  <si>
    <t>73460</t>
  </si>
  <si>
    <t>Tw: Performance Information</t>
  </si>
  <si>
    <t>73461</t>
  </si>
  <si>
    <t>Data Validation Team</t>
  </si>
  <si>
    <t>73470</t>
  </si>
  <si>
    <t>Tw:Operations Director</t>
  </si>
  <si>
    <t>73472</t>
  </si>
  <si>
    <t>Tw: Central Admissions</t>
  </si>
  <si>
    <t>73480</t>
  </si>
  <si>
    <t>Tw: Organ Donation</t>
  </si>
  <si>
    <t>73500</t>
  </si>
  <si>
    <t>Tw:Chief Executive</t>
  </si>
  <si>
    <t>73501</t>
  </si>
  <si>
    <t>Tw: Stp Programme</t>
  </si>
  <si>
    <t>73517</t>
  </si>
  <si>
    <t>73521</t>
  </si>
  <si>
    <t>Rf:Bcf Estates And Facilities</t>
  </si>
  <si>
    <t>73600</t>
  </si>
  <si>
    <t>Rf:Pneumatic Air Tube Maint.</t>
  </si>
  <si>
    <t>73610</t>
  </si>
  <si>
    <t>Rf:Minor Works</t>
  </si>
  <si>
    <t>73615</t>
  </si>
  <si>
    <t>Rf:Engineering</t>
  </si>
  <si>
    <t>73616</t>
  </si>
  <si>
    <t>Hw: Engineering</t>
  </si>
  <si>
    <t>73617</t>
  </si>
  <si>
    <t>Th: Engineering</t>
  </si>
  <si>
    <t>73620</t>
  </si>
  <si>
    <t>Rf:Building</t>
  </si>
  <si>
    <t>73625</t>
  </si>
  <si>
    <t>Rf:Energy</t>
  </si>
  <si>
    <t>73663</t>
  </si>
  <si>
    <t>Rf:Pond Street Day Nursery</t>
  </si>
  <si>
    <t>73670</t>
  </si>
  <si>
    <t>Rf:50 Lawn Rd</t>
  </si>
  <si>
    <t>73672</t>
  </si>
  <si>
    <t>Eh:Property Rental Costs</t>
  </si>
  <si>
    <t>73673</t>
  </si>
  <si>
    <t>Fh:Property Rental Costs</t>
  </si>
  <si>
    <t>73674</t>
  </si>
  <si>
    <t>Th: Tottenham Kcc Estates</t>
  </si>
  <si>
    <t>73678</t>
  </si>
  <si>
    <t>Rf:Qm Estates</t>
  </si>
  <si>
    <t>73690</t>
  </si>
  <si>
    <t>Rf:Projects</t>
  </si>
  <si>
    <t>73697</t>
  </si>
  <si>
    <t>76510</t>
  </si>
  <si>
    <t>Tw: Undergrad Med Educ - Rfh</t>
  </si>
  <si>
    <t>76520</t>
  </si>
  <si>
    <t>Tw: Junior Doc Study Leave</t>
  </si>
  <si>
    <t>76560</t>
  </si>
  <si>
    <t>Tw:Distinction.Award.Income</t>
  </si>
  <si>
    <t>63083</t>
  </si>
  <si>
    <t>63082</t>
  </si>
  <si>
    <t>96NJ</t>
  </si>
  <si>
    <t>STUDENT MIDWIVES ED</t>
  </si>
  <si>
    <t>AAAA</t>
  </si>
  <si>
    <t>COYLE</t>
  </si>
  <si>
    <t>AAAB</t>
  </si>
  <si>
    <t>PRE-ASSESSMENT</t>
  </si>
  <si>
    <t>AAAD</t>
  </si>
  <si>
    <t>OUTPATIENT NURSING</t>
  </si>
  <si>
    <t>AAAF</t>
  </si>
  <si>
    <t>AAAG</t>
  </si>
  <si>
    <t>TISSUE VIABILITY HOSPITAL</t>
  </si>
  <si>
    <t>AAAH</t>
  </si>
  <si>
    <t>BED HIRE MANAGEMENT</t>
  </si>
  <si>
    <t>AAAL</t>
  </si>
  <si>
    <t>AAAM</t>
  </si>
  <si>
    <t>SURGERY PPC TEAMS</t>
  </si>
  <si>
    <t>AAAN</t>
  </si>
  <si>
    <t>AAAQ</t>
  </si>
  <si>
    <t>SURG MED SECRETARIES</t>
  </si>
  <si>
    <t>AAAR</t>
  </si>
  <si>
    <t>ITU MEDICAL STAFFING</t>
  </si>
  <si>
    <t>AAAT</t>
  </si>
  <si>
    <t>ITU</t>
  </si>
  <si>
    <t>AAAW</t>
  </si>
  <si>
    <t>AAAX</t>
  </si>
  <si>
    <t>MERCERS WARD</t>
  </si>
  <si>
    <t>AAAY</t>
  </si>
  <si>
    <t>OUT REACH TEAM CRITC</t>
  </si>
  <si>
    <t>AABI</t>
  </si>
  <si>
    <t>MATERNITY INCOME</t>
  </si>
  <si>
    <t>AABJ</t>
  </si>
  <si>
    <t>COMMUNITY MIDWIFERY TEAM</t>
  </si>
  <si>
    <t>AABK</t>
  </si>
  <si>
    <t>NEO-NATAL ICU</t>
  </si>
  <si>
    <t>AABL</t>
  </si>
  <si>
    <t>MIDWIVES</t>
  </si>
  <si>
    <t>AABN</t>
  </si>
  <si>
    <t>AABO</t>
  </si>
  <si>
    <t>AABP</t>
  </si>
  <si>
    <t>MURRAY - ANTENATAL WARD</t>
  </si>
  <si>
    <t>AABR</t>
  </si>
  <si>
    <t>AABS</t>
  </si>
  <si>
    <t>E CELLIER - POST NATAL</t>
  </si>
  <si>
    <t>AABT</t>
  </si>
  <si>
    <t>BIRTH CENTRE</t>
  </si>
  <si>
    <t>AABU</t>
  </si>
  <si>
    <t>ANTENATAL CLINIC</t>
  </si>
  <si>
    <t>AABV</t>
  </si>
  <si>
    <t>BETTY MANSELL WDU</t>
  </si>
  <si>
    <t>AACB</t>
  </si>
  <si>
    <t>MONTUSCHI</t>
  </si>
  <si>
    <t>AACC</t>
  </si>
  <si>
    <t>IFOR (CHILDREN'S) WARD</t>
  </si>
  <si>
    <t>AACD</t>
  </si>
  <si>
    <t>PAEDIATRIC SERV MAN</t>
  </si>
  <si>
    <t>AACE</t>
  </si>
  <si>
    <t>CHILDRENS AMBULATORY UNIT</t>
  </si>
  <si>
    <t>AACP</t>
  </si>
  <si>
    <t>PAEDS PROTECTION TRAINING</t>
  </si>
  <si>
    <t>AACQ</t>
  </si>
  <si>
    <t>ACUTE PAEDIATRICS</t>
  </si>
  <si>
    <t>AACR</t>
  </si>
  <si>
    <t>MEDICAL SECRETARIES PAEDIATRIC</t>
  </si>
  <si>
    <t>AACS</t>
  </si>
  <si>
    <t>UCL CLINICAL SKILLS</t>
  </si>
  <si>
    <t>AADB</t>
  </si>
  <si>
    <t>SOCIAL WORK SUPPORT</t>
  </si>
  <si>
    <t>AADC</t>
  </si>
  <si>
    <t>ORTHOTICS</t>
  </si>
  <si>
    <t>AADD</t>
  </si>
  <si>
    <t>AADI</t>
  </si>
  <si>
    <t>IMAGING ADMIN</t>
  </si>
  <si>
    <t>AADO</t>
  </si>
  <si>
    <t>ACCESS CENTRE</t>
  </si>
  <si>
    <t>AADQ</t>
  </si>
  <si>
    <t>ACCESS CENTRE OUTPATIENTS RECE</t>
  </si>
  <si>
    <t>AADS</t>
  </si>
  <si>
    <t>ADMISSIONS TEAM</t>
  </si>
  <si>
    <t>AADT</t>
  </si>
  <si>
    <t>TRANSCRIPTION TEAM</t>
  </si>
  <si>
    <t>AADW</t>
  </si>
  <si>
    <t>PAEDIATRIC OUTPATS</t>
  </si>
  <si>
    <t>AADX</t>
  </si>
  <si>
    <t>AADZ</t>
  </si>
  <si>
    <t>AAED</t>
  </si>
  <si>
    <t>EDUCATION - CEPN LOCALITY</t>
  </si>
  <si>
    <t>AAEN</t>
  </si>
  <si>
    <t>ANAESTHETICS MEDICAL STAFF</t>
  </si>
  <si>
    <t>AAEO</t>
  </si>
  <si>
    <t>EMERGENCY PREPAREDNESS</t>
  </si>
  <si>
    <t>AAEP</t>
  </si>
  <si>
    <t>AAEQ</t>
  </si>
  <si>
    <t>AAER</t>
  </si>
  <si>
    <t>URGENT CARE CENTRE</t>
  </si>
  <si>
    <t>AAEU</t>
  </si>
  <si>
    <t>DERMATOLOGY</t>
  </si>
  <si>
    <t>AAEW</t>
  </si>
  <si>
    <t>AAEX</t>
  </si>
  <si>
    <t>RESPIRATORY PHYSIOLOGY</t>
  </si>
  <si>
    <t>AAEZ</t>
  </si>
  <si>
    <t>CHEST MEDICINE</t>
  </si>
  <si>
    <t>AAFE</t>
  </si>
  <si>
    <t>MEDICAL SECRETARIES MEDICINE</t>
  </si>
  <si>
    <t>AAFF</t>
  </si>
  <si>
    <t>MED JUNIOR DOCTOR TRAINING</t>
  </si>
  <si>
    <t>AAFG</t>
  </si>
  <si>
    <t>UNALLOCATED CIP SCD</t>
  </si>
  <si>
    <t>AAFI</t>
  </si>
  <si>
    <t>BETTER CARE - ILS</t>
  </si>
  <si>
    <t>AAFJ</t>
  </si>
  <si>
    <t>BETTER CARE - ICAT EXPANSION</t>
  </si>
  <si>
    <t>AAFK</t>
  </si>
  <si>
    <t>AAFL</t>
  </si>
  <si>
    <t>CARE OF THE ELDERLY</t>
  </si>
  <si>
    <t>AAFO</t>
  </si>
  <si>
    <t>CLINICAL HAEMATOLOGY</t>
  </si>
  <si>
    <t>AAFP</t>
  </si>
  <si>
    <t>ONCOLOGY</t>
  </si>
  <si>
    <t>AAFQ</t>
  </si>
  <si>
    <t>CARDIOLOGY</t>
  </si>
  <si>
    <t>AAFR</t>
  </si>
  <si>
    <t>GASTROENTEROLOGY</t>
  </si>
  <si>
    <t>AAFT</t>
  </si>
  <si>
    <t>DIABETOLOGY</t>
  </si>
  <si>
    <t>AAFV</t>
  </si>
  <si>
    <t>NEPHROLOGY</t>
  </si>
  <si>
    <t>AAFW</t>
  </si>
  <si>
    <t>AMBULATORY CARE</t>
  </si>
  <si>
    <t>AAFX</t>
  </si>
  <si>
    <t>TB SERVICES</t>
  </si>
  <si>
    <t>AAGB</t>
  </si>
  <si>
    <t>DERMATOLOGY NORTH MIDDLESEX HO</t>
  </si>
  <si>
    <t>AAGE</t>
  </si>
  <si>
    <t>FERTILITY</t>
  </si>
  <si>
    <t>AAGF</t>
  </si>
  <si>
    <t>WOMEN'S HEALTH MANAGEMENT</t>
  </si>
  <si>
    <t>AAGG</t>
  </si>
  <si>
    <t>GYNAE ADMIN TEAM</t>
  </si>
  <si>
    <t>AAGJ</t>
  </si>
  <si>
    <t>NEUROLOGY</t>
  </si>
  <si>
    <t>AAGK</t>
  </si>
  <si>
    <t>MEDICAL SECRETARIES WH</t>
  </si>
  <si>
    <t>AAGM</t>
  </si>
  <si>
    <t>AAGN</t>
  </si>
  <si>
    <t>OPHTHALMOLOGY</t>
  </si>
  <si>
    <t>AAGO</t>
  </si>
  <si>
    <t>GYNAE OUTPATIENTS</t>
  </si>
  <si>
    <t>AAGP</t>
  </si>
  <si>
    <t>ORTHOPAEDICS</t>
  </si>
  <si>
    <t>AAGQ</t>
  </si>
  <si>
    <t>ORTHOPAEDIC PROSTHETICS</t>
  </si>
  <si>
    <t>AAGR</t>
  </si>
  <si>
    <t>PLASTIC SURGERY</t>
  </si>
  <si>
    <t>AAGS</t>
  </si>
  <si>
    <t>REPATRIATE SPINAL SERVICES</t>
  </si>
  <si>
    <t>AAGT</t>
  </si>
  <si>
    <t>RHEUMATOLOGY</t>
  </si>
  <si>
    <t>AAGU</t>
  </si>
  <si>
    <t>SURGERY WLI</t>
  </si>
  <si>
    <t>AAGV</t>
  </si>
  <si>
    <t>AAGX</t>
  </si>
  <si>
    <t>UROLOGY</t>
  </si>
  <si>
    <t>AAGY</t>
  </si>
  <si>
    <t>GENERAL SURGERY</t>
  </si>
  <si>
    <t>AAGZ</t>
  </si>
  <si>
    <t>SURGICAL JUNIOR ROTA</t>
  </si>
  <si>
    <t>AAHB</t>
  </si>
  <si>
    <t>ACUTE PAIN MANAGEMENT</t>
  </si>
  <si>
    <t>AAHD</t>
  </si>
  <si>
    <t>THEATRE ANAESTHETICS</t>
  </si>
  <si>
    <t>AAHE</t>
  </si>
  <si>
    <t>THEATRES GENERAL</t>
  </si>
  <si>
    <t>AAHF</t>
  </si>
  <si>
    <t>THEATRE OPTICAL ITEMS</t>
  </si>
  <si>
    <t>AAHG</t>
  </si>
  <si>
    <t>THEATRES RECOVERY</t>
  </si>
  <si>
    <t>AAHH</t>
  </si>
  <si>
    <t>STERILE SERVICES (CONT OUT)</t>
  </si>
  <si>
    <t>AAHS</t>
  </si>
  <si>
    <t>DECONTAMINATION SERVICES</t>
  </si>
  <si>
    <t>AAHU</t>
  </si>
  <si>
    <t>IMAGING TRAINING</t>
  </si>
  <si>
    <t>AAHW</t>
  </si>
  <si>
    <t>ENDOSCOPY WAITING LIST</t>
  </si>
  <si>
    <t>AAHX</t>
  </si>
  <si>
    <t>TB CENTRAL TEAM</t>
  </si>
  <si>
    <t>AAHZ</t>
  </si>
  <si>
    <t>ENDOSCOPY</t>
  </si>
  <si>
    <t>AAJE</t>
  </si>
  <si>
    <t>ACUTE AUDIOLOGY</t>
  </si>
  <si>
    <t>AAJM</t>
  </si>
  <si>
    <t>CLINICAL NUTRITION COMM ACCT</t>
  </si>
  <si>
    <t>AAJN</t>
  </si>
  <si>
    <t>CLINICAL NUTRITION</t>
  </si>
  <si>
    <t>AAJS</t>
  </si>
  <si>
    <t>RESUS OFFICER</t>
  </si>
  <si>
    <t>AAJU</t>
  </si>
  <si>
    <t>ENHANCED RECOVERY</t>
  </si>
  <si>
    <t>AAJX</t>
  </si>
  <si>
    <t>EEG</t>
  </si>
  <si>
    <t>AAKA</t>
  </si>
  <si>
    <t>MEDICAL PHOTOGRAPHY</t>
  </si>
  <si>
    <t>AAKC</t>
  </si>
  <si>
    <t>MED PHYSICS DIAG</t>
  </si>
  <si>
    <t>AAKE</t>
  </si>
  <si>
    <t>COMMUNITY MEDICAL PHYSICS</t>
  </si>
  <si>
    <t>AAKK</t>
  </si>
  <si>
    <t>OCCUPATIONAL THERAPY</t>
  </si>
  <si>
    <t>AAKL</t>
  </si>
  <si>
    <t>AAKQ</t>
  </si>
  <si>
    <t>PHARMACY SHOP</t>
  </si>
  <si>
    <t>AAKR</t>
  </si>
  <si>
    <t>WHITTINGTON PHARMACY</t>
  </si>
  <si>
    <t>AAKT</t>
  </si>
  <si>
    <t>PHARMACY MEDICINE</t>
  </si>
  <si>
    <t>AAKU</t>
  </si>
  <si>
    <t>INTEGRATED BLOOD SCIENCE</t>
  </si>
  <si>
    <t>AAKX</t>
  </si>
  <si>
    <t>HISTOPATHOLOGY</t>
  </si>
  <si>
    <t>AAKZ</t>
  </si>
  <si>
    <t>BLOOD RECHARGE</t>
  </si>
  <si>
    <t>AALA</t>
  </si>
  <si>
    <t>MICROBIOLOGY</t>
  </si>
  <si>
    <t>AALC</t>
  </si>
  <si>
    <t>INFECTION CONTROL</t>
  </si>
  <si>
    <t>AALD</t>
  </si>
  <si>
    <t>LEARNING AND DEVELOPMENT</t>
  </si>
  <si>
    <t>AALF</t>
  </si>
  <si>
    <t>PHYSIOTHERAPY OUTPATIENTS</t>
  </si>
  <si>
    <t>AALG</t>
  </si>
  <si>
    <t>PHYSIOTHERAPY INPATIENTS</t>
  </si>
  <si>
    <t>AALH</t>
  </si>
  <si>
    <t>CHRONIC RESPIRATORY SUPPORT</t>
  </si>
  <si>
    <t>AALK</t>
  </si>
  <si>
    <t>MANUAL HANDLING</t>
  </si>
  <si>
    <t>AALM</t>
  </si>
  <si>
    <t>CHRONIC PAIN</t>
  </si>
  <si>
    <t>AALN</t>
  </si>
  <si>
    <t>IMAGING</t>
  </si>
  <si>
    <t>AAMI</t>
  </si>
  <si>
    <t>AAMK</t>
  </si>
  <si>
    <t>MORTUARY</t>
  </si>
  <si>
    <t>AAMP</t>
  </si>
  <si>
    <t>MORTUARY PERINATAL PMS</t>
  </si>
  <si>
    <t>AAMQ</t>
  </si>
  <si>
    <t>AAMR</t>
  </si>
  <si>
    <t>PGME</t>
  </si>
  <si>
    <t>AANA</t>
  </si>
  <si>
    <t>VALIDATION TEAM</t>
  </si>
  <si>
    <t>AANJ</t>
  </si>
  <si>
    <t>AANL</t>
  </si>
  <si>
    <t>LOWER URINARY TRACT LUTS</t>
  </si>
  <si>
    <t>AANM</t>
  </si>
  <si>
    <t>SIFT</t>
  </si>
  <si>
    <t>AANR</t>
  </si>
  <si>
    <t>CHIEF OPERATING OFFICER</t>
  </si>
  <si>
    <t>AANT</t>
  </si>
  <si>
    <t>THERAPIES ADMIN</t>
  </si>
  <si>
    <t>AANX</t>
  </si>
  <si>
    <t>PAEDIATRICS ADMIN</t>
  </si>
  <si>
    <t>AANZ</t>
  </si>
  <si>
    <t>MATERNITY ADMIN</t>
  </si>
  <si>
    <t>AAPA</t>
  </si>
  <si>
    <t>TRUST SECRETARIAT</t>
  </si>
  <si>
    <t>AAPB</t>
  </si>
  <si>
    <t>JOINT FORMULARY COMMITTEE</t>
  </si>
  <si>
    <t>AAPD</t>
  </si>
  <si>
    <t>AAPF</t>
  </si>
  <si>
    <t>AAPH</t>
  </si>
  <si>
    <t>SERVICE IMPROVEMENT</t>
  </si>
  <si>
    <t>AAPI</t>
  </si>
  <si>
    <t>NURSE EDUCAT NCLWDC</t>
  </si>
  <si>
    <t>AAPJ</t>
  </si>
  <si>
    <t>AAPK</t>
  </si>
  <si>
    <t>LEGAL SERVICES</t>
  </si>
  <si>
    <t>AAPM</t>
  </si>
  <si>
    <t>AAPP</t>
  </si>
  <si>
    <t>AAPQ</t>
  </si>
  <si>
    <t>CATERING CONTRACT</t>
  </si>
  <si>
    <t>AAPT</t>
  </si>
  <si>
    <t>PAEDIATRIC SPECIALIST NURSES</t>
  </si>
  <si>
    <t>AAPU</t>
  </si>
  <si>
    <t>AAPV</t>
  </si>
  <si>
    <t>RISK MANAGEMENT</t>
  </si>
  <si>
    <t>AAPX</t>
  </si>
  <si>
    <t>GENERIC WORKERS</t>
  </si>
  <si>
    <t>AAPY</t>
  </si>
  <si>
    <t>AARA</t>
  </si>
  <si>
    <t>LAUNDRY</t>
  </si>
  <si>
    <t>AARC</t>
  </si>
  <si>
    <t>FACILITIES ADMIN</t>
  </si>
  <si>
    <t>AARD</t>
  </si>
  <si>
    <t>AARG</t>
  </si>
  <si>
    <t>CENCOM</t>
  </si>
  <si>
    <t>AARH</t>
  </si>
  <si>
    <t>HR OPERATIONS</t>
  </si>
  <si>
    <t>AARL</t>
  </si>
  <si>
    <t>SECURITY</t>
  </si>
  <si>
    <t>AARU</t>
  </si>
  <si>
    <t>HEALTH RECORDS</t>
  </si>
  <si>
    <t>AARY</t>
  </si>
  <si>
    <t>LIBRARY</t>
  </si>
  <si>
    <t>AASC</t>
  </si>
  <si>
    <t>AASF</t>
  </si>
  <si>
    <t>SPIRITUAL/PAST CARE</t>
  </si>
  <si>
    <t>AASH</t>
  </si>
  <si>
    <t>EDUCATION SUPER HUB</t>
  </si>
  <si>
    <t>AASI</t>
  </si>
  <si>
    <t>NURSES ASSOCIATE PILOT</t>
  </si>
  <si>
    <t>AASJ</t>
  </si>
  <si>
    <t>ATM CASH MACHINE</t>
  </si>
  <si>
    <t>AASK</t>
  </si>
  <si>
    <t>DOMESTICS</t>
  </si>
  <si>
    <t>AASL</t>
  </si>
  <si>
    <t>XLNT</t>
  </si>
  <si>
    <t>AASM</t>
  </si>
  <si>
    <t>MUFFIN BREAK</t>
  </si>
  <si>
    <t>AASN</t>
  </si>
  <si>
    <t>AASP</t>
  </si>
  <si>
    <t>AASS</t>
  </si>
  <si>
    <t>AAST</t>
  </si>
  <si>
    <t>ESTATES STRATEGY MANAGEMENT</t>
  </si>
  <si>
    <t>AASU</t>
  </si>
  <si>
    <t>AASV</t>
  </si>
  <si>
    <t>ENVIRONMENTAL MANG'T</t>
  </si>
  <si>
    <t>AASW</t>
  </si>
  <si>
    <t>PORTERING</t>
  </si>
  <si>
    <t>AATB</t>
  </si>
  <si>
    <t>SPECIAL PROJECTS</t>
  </si>
  <si>
    <t>AATC</t>
  </si>
  <si>
    <t>CPD TRAINING</t>
  </si>
  <si>
    <t>AATE</t>
  </si>
  <si>
    <t>HOSPITALWIDE TRAIN'G</t>
  </si>
  <si>
    <t>AATF</t>
  </si>
  <si>
    <t>STAFF SIDE SUPPORT</t>
  </si>
  <si>
    <t>AATG</t>
  </si>
  <si>
    <t>BANDS 1-4</t>
  </si>
  <si>
    <t>AATH</t>
  </si>
  <si>
    <t>TEMPORARY STAFFING OFFICE</t>
  </si>
  <si>
    <t>AATJ</t>
  </si>
  <si>
    <t>CHILDCARE</t>
  </si>
  <si>
    <t>AATL</t>
  </si>
  <si>
    <t>AATQ</t>
  </si>
  <si>
    <t>CAR PARKING</t>
  </si>
  <si>
    <t>AATR</t>
  </si>
  <si>
    <t>AATS</t>
  </si>
  <si>
    <t>TRANSPORT</t>
  </si>
  <si>
    <t>AATT</t>
  </si>
  <si>
    <t>COMMUNITY ESTATES SOFT FM</t>
  </si>
  <si>
    <t>AATU</t>
  </si>
  <si>
    <t>REACTIVE MAINT ENG</t>
  </si>
  <si>
    <t>AATV</t>
  </si>
  <si>
    <t>PLANNED MAINTENANCE</t>
  </si>
  <si>
    <t>AATW</t>
  </si>
  <si>
    <t>ENVIRONMENT</t>
  </si>
  <si>
    <t>AAUC</t>
  </si>
  <si>
    <t>ESTATES STAFF</t>
  </si>
  <si>
    <t>AAUD</t>
  </si>
  <si>
    <t>ESTATES MANAGEMENT</t>
  </si>
  <si>
    <t>AAUF</t>
  </si>
  <si>
    <t>RESIDENCES</t>
  </si>
  <si>
    <t>AAUG</t>
  </si>
  <si>
    <t>WHITT EDUCATION CENTRE</t>
  </si>
  <si>
    <t>AAUH</t>
  </si>
  <si>
    <t>CORPORATE RECORD MANAGEMENT</t>
  </si>
  <si>
    <t>AAVA</t>
  </si>
  <si>
    <t>AAVB</t>
  </si>
  <si>
    <t>PAYROLL</t>
  </si>
  <si>
    <t>AAVD</t>
  </si>
  <si>
    <t>AAVE</t>
  </si>
  <si>
    <t>TRUST FINANCE</t>
  </si>
  <si>
    <t>AAVF</t>
  </si>
  <si>
    <t>FINANCE DIRECTOR</t>
  </si>
  <si>
    <t>AAVM</t>
  </si>
  <si>
    <t>FIN ACCOUNTS/CONTROL</t>
  </si>
  <si>
    <t>AAVP</t>
  </si>
  <si>
    <t>ABAW</t>
  </si>
  <si>
    <t>ABCC</t>
  </si>
  <si>
    <t>CHEMOTHERAPY SUITE</t>
  </si>
  <si>
    <t>ABCD</t>
  </si>
  <si>
    <t>ABCE</t>
  </si>
  <si>
    <t>NIGHTINGALE</t>
  </si>
  <si>
    <t>ABCI</t>
  </si>
  <si>
    <t>ABCK</t>
  </si>
  <si>
    <t>VICTORIA WARD</t>
  </si>
  <si>
    <t>ABCM</t>
  </si>
  <si>
    <t>THALASSEMIA</t>
  </si>
  <si>
    <t>ABCN</t>
  </si>
  <si>
    <t>EDDINGTON WARD</t>
  </si>
  <si>
    <t>ABCO</t>
  </si>
  <si>
    <t>CANCER ADMIN</t>
  </si>
  <si>
    <t>ABCW</t>
  </si>
  <si>
    <t>PALLIATIVE CARE HOSPITAL</t>
  </si>
  <si>
    <t>ABCZ</t>
  </si>
  <si>
    <t>ABTT</t>
  </si>
  <si>
    <t>COMMUNITY ESTATES HARD FM</t>
  </si>
  <si>
    <t>ACIP</t>
  </si>
  <si>
    <t>SCD DIVISIONAL TARGETS</t>
  </si>
  <si>
    <t>ACKR</t>
  </si>
  <si>
    <t>CAMDEN PHARMACY</t>
  </si>
  <si>
    <t>ACON</t>
  </si>
  <si>
    <t>DIRECTOR OF STRATEGY</t>
  </si>
  <si>
    <t>ADBX</t>
  </si>
  <si>
    <t>ADBZ</t>
  </si>
  <si>
    <t>DAY THEATRES</t>
  </si>
  <si>
    <t>ADKR</t>
  </si>
  <si>
    <t>PHARMACY SUBSIDIARY</t>
  </si>
  <si>
    <t>AEAA</t>
  </si>
  <si>
    <t>EFFICIENCY TARGET</t>
  </si>
  <si>
    <t>AEAG</t>
  </si>
  <si>
    <t>AEAP</t>
  </si>
  <si>
    <t>APAB</t>
  </si>
  <si>
    <t>DEVELOPMENT CENTRE FOR SENIOR</t>
  </si>
  <si>
    <t>APAE</t>
  </si>
  <si>
    <t>LEADERSHIP DEVELOPMENT PROGRAM</t>
  </si>
  <si>
    <t>APAF</t>
  </si>
  <si>
    <t>MANAGEMENT DEVELOPMENT PROGRAM</t>
  </si>
  <si>
    <t>APAI</t>
  </si>
  <si>
    <t>APAM</t>
  </si>
  <si>
    <t>IMPROVING WORKING PRACTICES</t>
  </si>
  <si>
    <t>APAN</t>
  </si>
  <si>
    <t>INTERNAL COMMUNICATIONS</t>
  </si>
  <si>
    <t>APEX</t>
  </si>
  <si>
    <t>PATIENT EXPERIENCE</t>
  </si>
  <si>
    <t>APRE</t>
  </si>
  <si>
    <t>APPRENTICESHIPS</t>
  </si>
  <si>
    <t>ARTT</t>
  </si>
  <si>
    <t>SCD RTT</t>
  </si>
  <si>
    <t>CAPL</t>
  </si>
  <si>
    <t>CHSD</t>
  </si>
  <si>
    <t>CMHT</t>
  </si>
  <si>
    <t>DABT</t>
  </si>
  <si>
    <t>SPEAK UP GUARDIAN</t>
  </si>
  <si>
    <t>DARD</t>
  </si>
  <si>
    <t>DARM</t>
  </si>
  <si>
    <t>MEDICAL DIRECTOR</t>
  </si>
  <si>
    <t>DASR</t>
  </si>
  <si>
    <t>DAUD</t>
  </si>
  <si>
    <t>PROCUREMENT (WHITTINGTON)</t>
  </si>
  <si>
    <t>DAUX</t>
  </si>
  <si>
    <t>PROCUREMENT SHARED SERVICE</t>
  </si>
  <si>
    <t>DAVM</t>
  </si>
  <si>
    <t>TELECOMUNICATIONS</t>
  </si>
  <si>
    <t>DAVN</t>
  </si>
  <si>
    <t>PATIENT SYSTEMS</t>
  </si>
  <si>
    <t>DAVO</t>
  </si>
  <si>
    <t>DAVP</t>
  </si>
  <si>
    <t>DAVQ</t>
  </si>
  <si>
    <t>TELECOMMS RECHARGES</t>
  </si>
  <si>
    <t>DAVR</t>
  </si>
  <si>
    <t>TECHNICAL SERVICES</t>
  </si>
  <si>
    <t>DAVT</t>
  </si>
  <si>
    <t>DAVU</t>
  </si>
  <si>
    <t>FEDERATED4HEALTH</t>
  </si>
  <si>
    <t>HA01</t>
  </si>
  <si>
    <t>SERVICE MANAGEMENT</t>
  </si>
  <si>
    <t>HA02</t>
  </si>
  <si>
    <t>HEALTH VISITING</t>
  </si>
  <si>
    <t>HA03</t>
  </si>
  <si>
    <t>CHILD PROTECTION HARINGEY</t>
  </si>
  <si>
    <t>HA04</t>
  </si>
  <si>
    <t>HARINGEY LAC</t>
  </si>
  <si>
    <t>HA06</t>
  </si>
  <si>
    <t>CHILD DEVELOPMENT CENTRE</t>
  </si>
  <si>
    <t>HA07</t>
  </si>
  <si>
    <t>HAR SCHOOL NURSING</t>
  </si>
  <si>
    <t>HA08</t>
  </si>
  <si>
    <t>EARLY YEARS  -  LBH</t>
  </si>
  <si>
    <t>HA09</t>
  </si>
  <si>
    <t>EARLY YEARS THERAPY</t>
  </si>
  <si>
    <t>HA10</t>
  </si>
  <si>
    <t>CHILD HEALTH INFORMATION</t>
  </si>
  <si>
    <t>HA11</t>
  </si>
  <si>
    <t>CHILD HEALTH PROMOTION</t>
  </si>
  <si>
    <t>HA12</t>
  </si>
  <si>
    <t>SCHOOLS THERAPY TEAM</t>
  </si>
  <si>
    <t>HA13</t>
  </si>
  <si>
    <t>SPECIAL SCHOOLS THERAPY  -  LB</t>
  </si>
  <si>
    <t>HA14</t>
  </si>
  <si>
    <t>PAEDIATRIC LIAISON NMUH</t>
  </si>
  <si>
    <t>HA15</t>
  </si>
  <si>
    <t>PIPS</t>
  </si>
  <si>
    <t>HA17</t>
  </si>
  <si>
    <t>MAINSTREAM SCHOOL THERAPY</t>
  </si>
  <si>
    <t>HA18</t>
  </si>
  <si>
    <t>MAINSTREAM SCHOOLS  -  LBH</t>
  </si>
  <si>
    <t>HA19</t>
  </si>
  <si>
    <t>SPECIAL SCHOOLS  -  LBH</t>
  </si>
  <si>
    <t>HA20</t>
  </si>
  <si>
    <t>ASD RESOURCES  -  LBH</t>
  </si>
  <si>
    <t>HA21</t>
  </si>
  <si>
    <t>HARINGEY COMMUNITY PAEDIATRICS</t>
  </si>
  <si>
    <t>HA22</t>
  </si>
  <si>
    <t>FNP HARINGEY</t>
  </si>
  <si>
    <t>HA23</t>
  </si>
  <si>
    <t>HEALTH VIS TYNEMOUTH RD</t>
  </si>
  <si>
    <t>HA24</t>
  </si>
  <si>
    <t>HEALTH VIS STUART CRESC</t>
  </si>
  <si>
    <t>HA25</t>
  </si>
  <si>
    <t>HEALTH VIS THE LAURELS</t>
  </si>
  <si>
    <t>HA26</t>
  </si>
  <si>
    <t>HEALTH VIS HORNSEY CENT</t>
  </si>
  <si>
    <t>HA27</t>
  </si>
  <si>
    <t>HARINGEY PAEDIATRIC ADMIN</t>
  </si>
  <si>
    <t>HPGM</t>
  </si>
  <si>
    <t>COMMUNITY GYNAECOLOGY</t>
  </si>
  <si>
    <t>CQUIN</t>
  </si>
  <si>
    <t>M202</t>
  </si>
  <si>
    <t>IAPT HARINGEY</t>
  </si>
  <si>
    <t>M203</t>
  </si>
  <si>
    <t>M321</t>
  </si>
  <si>
    <t>M322</t>
  </si>
  <si>
    <t>M323</t>
  </si>
  <si>
    <t>M324</t>
  </si>
  <si>
    <t>BROADWATER FARM</t>
  </si>
  <si>
    <t>M399</t>
  </si>
  <si>
    <t>COMMUNITY FACILITIES - INCOME</t>
  </si>
  <si>
    <t>M3EA</t>
  </si>
  <si>
    <t>ESTATES-BOUNDS GREEN HC</t>
  </si>
  <si>
    <t>M3EB</t>
  </si>
  <si>
    <t>ESTATES-BROADWATER FARM HC</t>
  </si>
  <si>
    <t>M3EC</t>
  </si>
  <si>
    <t>ESTATES-CROUCH END HC</t>
  </si>
  <si>
    <t>M3ED</t>
  </si>
  <si>
    <t>ESTATES-EDWARD'S DRIVE</t>
  </si>
  <si>
    <t>M3EE</t>
  </si>
  <si>
    <t>ESTATES-FOREST ROAD HC</t>
  </si>
  <si>
    <t>M3EF</t>
  </si>
  <si>
    <t>ESTATES-HORNSEY CENTRAL HC</t>
  </si>
  <si>
    <t>M3EG</t>
  </si>
  <si>
    <t>ESTATES-LANSDOWNE ROAD</t>
  </si>
  <si>
    <t>M3EH</t>
  </si>
  <si>
    <t>ESTATES-LORDSHIP LANE CLINIC</t>
  </si>
  <si>
    <t>M3EJ</t>
  </si>
  <si>
    <t>ESTATES - CENTRAL</t>
  </si>
  <si>
    <t>M3EK</t>
  </si>
  <si>
    <t>ESTATES-ST ANN'S HOSPITAL</t>
  </si>
  <si>
    <t>M3EL</t>
  </si>
  <si>
    <t>ESTATES-STROUD GREEN CLINIC</t>
  </si>
  <si>
    <t>M3EM</t>
  </si>
  <si>
    <t>ESTATES-STUART CRESCENT HC</t>
  </si>
  <si>
    <t>M3EN</t>
  </si>
  <si>
    <t>ESTATES-THE LAURELS HC</t>
  </si>
  <si>
    <t>M3EP</t>
  </si>
  <si>
    <t>ESTATES-TYNEMOUTH ROAD HC</t>
  </si>
  <si>
    <t>M401</t>
  </si>
  <si>
    <t>HAR AUDIOLOGY UNIT</t>
  </si>
  <si>
    <t>M499</t>
  </si>
  <si>
    <t>HAR AUDIOLOGY INCOME</t>
  </si>
  <si>
    <t>M501</t>
  </si>
  <si>
    <t>M601</t>
  </si>
  <si>
    <t>M604</t>
  </si>
  <si>
    <t>HOUNSLOW PUBLIC HEALTH</t>
  </si>
  <si>
    <t>M606</t>
  </si>
  <si>
    <t>ENFIELD &amp; HARINGEY PUBLIC HEAL</t>
  </si>
  <si>
    <t>M609</t>
  </si>
  <si>
    <t>DENTAL ORDNANCE ROAD</t>
  </si>
  <si>
    <t>M610</t>
  </si>
  <si>
    <t>DENTAL PAEDIATRIC THEATRES</t>
  </si>
  <si>
    <t>M611</t>
  </si>
  <si>
    <t>COMMUNITY DENTAL LOT 1</t>
  </si>
  <si>
    <t>M612</t>
  </si>
  <si>
    <t>COMMUNITY DENTAL LOT 2</t>
  </si>
  <si>
    <t>M616</t>
  </si>
  <si>
    <t>COMMUNITY DENTAL LOT 6</t>
  </si>
  <si>
    <t>M699</t>
  </si>
  <si>
    <t>DENTAL SERVICES INCOME</t>
  </si>
  <si>
    <t>M706</t>
  </si>
  <si>
    <t>LYMPHOEDEMA</t>
  </si>
  <si>
    <t>M707</t>
  </si>
  <si>
    <t>DIABETES SPECIALIST NURSE</t>
  </si>
  <si>
    <t>M708</t>
  </si>
  <si>
    <t>HARINGEY HEART FAILURE</t>
  </si>
  <si>
    <t>M711</t>
  </si>
  <si>
    <t>PALLIATIVE CARE HARINGEY</t>
  </si>
  <si>
    <t>M712</t>
  </si>
  <si>
    <t>RUTLAND HOUSE SERVICES</t>
  </si>
  <si>
    <t>M803</t>
  </si>
  <si>
    <t>INFORMATION TECHNOLOGY</t>
  </si>
  <si>
    <t>M806</t>
  </si>
  <si>
    <t>ESTATES -CONTRACT MANAGEMENT</t>
  </si>
  <si>
    <t>MA02</t>
  </si>
  <si>
    <t>HARINGEY HEALTH CENTRES</t>
  </si>
  <si>
    <t>MB01</t>
  </si>
  <si>
    <t>FOOT HEALTH</t>
  </si>
  <si>
    <t>MB99</t>
  </si>
  <si>
    <t>FOOT HEALTH INCOME</t>
  </si>
  <si>
    <t>MC03</t>
  </si>
  <si>
    <t>TOPS</t>
  </si>
  <si>
    <t>MC99</t>
  </si>
  <si>
    <t>CONTRACEPTIVE SERVS INCOME</t>
  </si>
  <si>
    <t>MD02</t>
  </si>
  <si>
    <t>BRIDGES REHAB UNIT</t>
  </si>
  <si>
    <t>MD03</t>
  </si>
  <si>
    <t>GREENTREES SERVICE RCHG NMH</t>
  </si>
  <si>
    <t>MD05</t>
  </si>
  <si>
    <t>CAVELL REHAB DRUGS</t>
  </si>
  <si>
    <t>MD06</t>
  </si>
  <si>
    <t>BRIDGES REHAB THERAPIES</t>
  </si>
  <si>
    <t>MD07</t>
  </si>
  <si>
    <t>MDNA</t>
  </si>
  <si>
    <t>MDNB</t>
  </si>
  <si>
    <t>MDNE</t>
  </si>
  <si>
    <t>HARINGEY TWILIGHT</t>
  </si>
  <si>
    <t>MDNF</t>
  </si>
  <si>
    <t>HARINGEY WEST</t>
  </si>
  <si>
    <t>MDNJ</t>
  </si>
  <si>
    <t>HARINGEY CENTRAL</t>
  </si>
  <si>
    <t>ME01</t>
  </si>
  <si>
    <t>SELF MANAGEMENT HARINGEY</t>
  </si>
  <si>
    <t>MF01</t>
  </si>
  <si>
    <t>NEUROLOGY REHABILITATION</t>
  </si>
  <si>
    <t>MF02</t>
  </si>
  <si>
    <t>MF04</t>
  </si>
  <si>
    <t>COMMUNITY RESPITATORY TEAM</t>
  </si>
  <si>
    <t>MF05</t>
  </si>
  <si>
    <t>MF06</t>
  </si>
  <si>
    <t>PARKING ASSESSMENT SERVICES</t>
  </si>
  <si>
    <t>MF07</t>
  </si>
  <si>
    <t>MF08</t>
  </si>
  <si>
    <t>LBH REABLEMENT PROJECT</t>
  </si>
  <si>
    <t>MG01</t>
  </si>
  <si>
    <t>LEARNING DISABILITIES COMBINED</t>
  </si>
  <si>
    <t>MK04</t>
  </si>
  <si>
    <t>MK06</t>
  </si>
  <si>
    <t>HOME ENTERAL FEEDING</t>
  </si>
  <si>
    <t>MM01</t>
  </si>
  <si>
    <t>MM03</t>
  </si>
  <si>
    <t>ICAM CIPS</t>
  </si>
  <si>
    <t>MM04</t>
  </si>
  <si>
    <t>ICAM RESERVES</t>
  </si>
  <si>
    <t>MM05</t>
  </si>
  <si>
    <t>MM06</t>
  </si>
  <si>
    <t>EIM ICSU MANAGEMENT TEAM</t>
  </si>
  <si>
    <t>MQ02</t>
  </si>
  <si>
    <t>CQC</t>
  </si>
  <si>
    <t>MS01</t>
  </si>
  <si>
    <t>SAFEGUARDING ADULTS</t>
  </si>
  <si>
    <t>MT01</t>
  </si>
  <si>
    <t>OCCUPATIONAL HEALTH ICO</t>
  </si>
  <si>
    <t>MT02</t>
  </si>
  <si>
    <t>OCCUPATIONAL HEALTH MHT</t>
  </si>
  <si>
    <t>MT99</t>
  </si>
  <si>
    <t>OCCUPATIONAL HEALTH INCOME</t>
  </si>
  <si>
    <t>MW01</t>
  </si>
  <si>
    <t>WHEELCHAIR SERVICES</t>
  </si>
  <si>
    <t>MW02</t>
  </si>
  <si>
    <t>WHEELCHAIRS - EPIOC</t>
  </si>
  <si>
    <t>MW99</t>
  </si>
  <si>
    <t>WHEELCHAIR SERVICE INCOME</t>
  </si>
  <si>
    <t>MX01</t>
  </si>
  <si>
    <t>LBI BANK STAFF</t>
  </si>
  <si>
    <t>MX03</t>
  </si>
  <si>
    <t>HUMAN RESOURCES UNISON RECHARG</t>
  </si>
  <si>
    <t>MX05</t>
  </si>
  <si>
    <t>HUMAN RESOURCES TRAINING</t>
  </si>
  <si>
    <t>MX08</t>
  </si>
  <si>
    <t>MX11</t>
  </si>
  <si>
    <t>BANK RECHARGES BARNET</t>
  </si>
  <si>
    <t>MX13</t>
  </si>
  <si>
    <t>BANK RECHARGES HARINGEY</t>
  </si>
  <si>
    <t>MX14</t>
  </si>
  <si>
    <t>BANK RECHARGES ENFIELD</t>
  </si>
  <si>
    <t>MX99</t>
  </si>
  <si>
    <t>HUMAN RESOURCES INCOME</t>
  </si>
  <si>
    <t>MY02</t>
  </si>
  <si>
    <t>MZ02</t>
  </si>
  <si>
    <t>SEXUAL HEALTH PROJECTS</t>
  </si>
  <si>
    <t>MZ03</t>
  </si>
  <si>
    <t>MZ04</t>
  </si>
  <si>
    <t>SHOC SERVICE</t>
  </si>
  <si>
    <t>MZ99</t>
  </si>
  <si>
    <t>SEXUAL HEALTH SERVICES INCOME</t>
  </si>
  <si>
    <t>P2AB</t>
  </si>
  <si>
    <t>P3AC</t>
  </si>
  <si>
    <t>CORPORATE COMMUNICATION</t>
  </si>
  <si>
    <t>P3AD</t>
  </si>
  <si>
    <t>P5AA</t>
  </si>
  <si>
    <t>HANLEY ROAD</t>
  </si>
  <si>
    <t>P5AC</t>
  </si>
  <si>
    <t>ISIS CRANSTOUN PROJECT</t>
  </si>
  <si>
    <t>P6AB</t>
  </si>
  <si>
    <t>ESTATES - COMMUNITY PAT TRANSP</t>
  </si>
  <si>
    <t>P6AE</t>
  </si>
  <si>
    <t>TRUST HEADQUARTERS -GOSWELL RD</t>
  </si>
  <si>
    <t>PAAB</t>
  </si>
  <si>
    <t>ISL CHILDRENS SUPPORT SERVICES</t>
  </si>
  <si>
    <t>PAAC</t>
  </si>
  <si>
    <t>WCF DIVISIONAL RESERVES</t>
  </si>
  <si>
    <t>PAAD</t>
  </si>
  <si>
    <t>PBAA</t>
  </si>
  <si>
    <t>AUDIOLOGY NEWBORN SCREENING</t>
  </si>
  <si>
    <t>PBAB</t>
  </si>
  <si>
    <t>PBAC</t>
  </si>
  <si>
    <t>AUDIOLOGY MANAGEMENT</t>
  </si>
  <si>
    <t>PBAD</t>
  </si>
  <si>
    <t>CHILD PROTECTION ISLINGTON</t>
  </si>
  <si>
    <t>PBAE</t>
  </si>
  <si>
    <t>FNP ISLINGTON</t>
  </si>
  <si>
    <t>PBAF</t>
  </si>
  <si>
    <t>PBAG</t>
  </si>
  <si>
    <t>FNP HACKNEY</t>
  </si>
  <si>
    <t>PBAH</t>
  </si>
  <si>
    <t>PBAJ</t>
  </si>
  <si>
    <t>HACKNEY LAC</t>
  </si>
  <si>
    <t>PBAK</t>
  </si>
  <si>
    <t>PBAL</t>
  </si>
  <si>
    <t>HACKNEY SCHOOL NURSING</t>
  </si>
  <si>
    <t>PBAM</t>
  </si>
  <si>
    <t>PBAP</t>
  </si>
  <si>
    <t>LOCALITY MANAGER UNIVERSAL</t>
  </si>
  <si>
    <t>PBAQ</t>
  </si>
  <si>
    <t>PULSE N7</t>
  </si>
  <si>
    <t>PBAR</t>
  </si>
  <si>
    <t>SCHOOL NURSING ISL</t>
  </si>
  <si>
    <t>PBAS</t>
  </si>
  <si>
    <t>SCHOOL HEALTH NORTH</t>
  </si>
  <si>
    <t>PBAT</t>
  </si>
  <si>
    <t>SCHOOL HEALTH SOUTH</t>
  </si>
  <si>
    <t>PBAU</t>
  </si>
  <si>
    <t>PBAV</t>
  </si>
  <si>
    <t>BREASTFEEDING ISL</t>
  </si>
  <si>
    <t>PBAW</t>
  </si>
  <si>
    <t>ISLINGTON HEALTHY START</t>
  </si>
  <si>
    <t>PCAA</t>
  </si>
  <si>
    <t>PAEDS COMMUNITY SPECIALIST NUR</t>
  </si>
  <si>
    <t>PCAB</t>
  </si>
  <si>
    <t>CHILDRENS COMMUNITY NURSING</t>
  </si>
  <si>
    <t>PCAC</t>
  </si>
  <si>
    <t>LOUGH ROAD COMPLEX CARE</t>
  </si>
  <si>
    <t>PCAF</t>
  </si>
  <si>
    <t>PAEDIATRIC PALLIATIVE CARE</t>
  </si>
  <si>
    <t>PCAG</t>
  </si>
  <si>
    <t>CHILDCARE PACKAGES</t>
  </si>
  <si>
    <t>PCAH</t>
  </si>
  <si>
    <t>MAINSTREAM TEAM</t>
  </si>
  <si>
    <t>PCAJ</t>
  </si>
  <si>
    <t>MUSCULO-SKELETAL PHYSIO</t>
  </si>
  <si>
    <t>PCAK</t>
  </si>
  <si>
    <t>PCAM</t>
  </si>
  <si>
    <t>ISLINGTON CHILDREN'S CENTRES</t>
  </si>
  <si>
    <t>PCAN</t>
  </si>
  <si>
    <t>EARLY YRS DEVELOPMENT TEAM</t>
  </si>
  <si>
    <t>PCAP</t>
  </si>
  <si>
    <t>CAMDEN CHILDREN'S CENTRES</t>
  </si>
  <si>
    <t>PCAQ</t>
  </si>
  <si>
    <t>PCAR</t>
  </si>
  <si>
    <t>ISLINGTON LEARN DISAB PTNR-SLT</t>
  </si>
  <si>
    <t>PCAT</t>
  </si>
  <si>
    <t>PCAU</t>
  </si>
  <si>
    <t>SLT ADULT MAKATON</t>
  </si>
  <si>
    <t>PCAV</t>
  </si>
  <si>
    <t>DEAF SERVICE SPEECH THERAPY</t>
  </si>
  <si>
    <t>PCAW</t>
  </si>
  <si>
    <t>CAMDEN TARGETTED SPEECH</t>
  </si>
  <si>
    <t>PCAX</t>
  </si>
  <si>
    <t>MICHAEL PALIN CENTRE</t>
  </si>
  <si>
    <t>PCAY</t>
  </si>
  <si>
    <t>ISLINGTON TARGETTED SPEECH</t>
  </si>
  <si>
    <t>PCAZ</t>
  </si>
  <si>
    <t>CAMDEN CHILD DEVELOP. TEAM</t>
  </si>
  <si>
    <t>PCBA</t>
  </si>
  <si>
    <t>CAMDEN SPECIALIST SPEECH</t>
  </si>
  <si>
    <t>PCBE</t>
  </si>
  <si>
    <t>PCBF</t>
  </si>
  <si>
    <t>CAMDEN EARLY YEARS</t>
  </si>
  <si>
    <t>PCBG</t>
  </si>
  <si>
    <t>SPEECH THERAPY HEADQUARTERS</t>
  </si>
  <si>
    <t>PCBH</t>
  </si>
  <si>
    <t>HACKNEY MANAGEMENT</t>
  </si>
  <si>
    <t>PDAA</t>
  </si>
  <si>
    <t>SOCIAL COMMUNICATION TEAM</t>
  </si>
  <si>
    <t>PDAC</t>
  </si>
  <si>
    <t>PDAD</t>
  </si>
  <si>
    <t>PDAE</t>
  </si>
  <si>
    <t>SPECIAL SCHOOLS - BRIDGE</t>
  </si>
  <si>
    <t>PDNC</t>
  </si>
  <si>
    <t>ISLINGTON CENTRAL</t>
  </si>
  <si>
    <t>PDND</t>
  </si>
  <si>
    <t>PDNE</t>
  </si>
  <si>
    <t>ISLINGTON NORTH</t>
  </si>
  <si>
    <t>PDNF</t>
  </si>
  <si>
    <t>PDNG</t>
  </si>
  <si>
    <t>PDNH</t>
  </si>
  <si>
    <t>ISLINGTON TWILIGHT/OVERNIGHT</t>
  </si>
  <si>
    <t>PDNI</t>
  </si>
  <si>
    <t>PDNL</t>
  </si>
  <si>
    <t>DN DRESSINGS</t>
  </si>
  <si>
    <t>PEAA</t>
  </si>
  <si>
    <t>PEAB</t>
  </si>
  <si>
    <t>ACUTE PAED MH LIAISON TEAM</t>
  </si>
  <si>
    <t>PEAC</t>
  </si>
  <si>
    <t>SIMMONS HOUSE</t>
  </si>
  <si>
    <t>PEAD</t>
  </si>
  <si>
    <t>YOUNG ABUSERS PROJECT</t>
  </si>
  <si>
    <t>PEAE</t>
  </si>
  <si>
    <t>WHITTINGTON PSYCHOTHERAPY SLA</t>
  </si>
  <si>
    <t>PEAG</t>
  </si>
  <si>
    <t>ISLINGTON LAC</t>
  </si>
  <si>
    <t>PEAJ</t>
  </si>
  <si>
    <t>CAMHS OUTREACH SERVICE</t>
  </si>
  <si>
    <t>PEAK</t>
  </si>
  <si>
    <t>CHILD IAPT</t>
  </si>
  <si>
    <t>PEAL</t>
  </si>
  <si>
    <t>COMMUNITY CAMHS</t>
  </si>
  <si>
    <t>PEAM</t>
  </si>
  <si>
    <t>CAMHS INCOME</t>
  </si>
  <si>
    <t>PEAN</t>
  </si>
  <si>
    <t>FAMILY ASSESSMENT SERVICE</t>
  </si>
  <si>
    <t>PFAB</t>
  </si>
  <si>
    <t>ISLINGTON COMMUNITYPAEDIATRICS</t>
  </si>
  <si>
    <t>PGAF</t>
  </si>
  <si>
    <t>ADMINISTRATIVE REFERRAL TEAM</t>
  </si>
  <si>
    <t>PJAM</t>
  </si>
  <si>
    <t>PJAN</t>
  </si>
  <si>
    <t>PJAP</t>
  </si>
  <si>
    <t>PJAR</t>
  </si>
  <si>
    <t>COMMUNITY FACILITIES</t>
  </si>
  <si>
    <t>PJAZ</t>
  </si>
  <si>
    <t>SIMMONS HOUSE - SOFT FM</t>
  </si>
  <si>
    <t>PJE3</t>
  </si>
  <si>
    <t>ESTATES - BELSIZE PRACTICE</t>
  </si>
  <si>
    <t>PJE4</t>
  </si>
  <si>
    <t>ESTATES - CRWONDALE HC</t>
  </si>
  <si>
    <t>PJE5</t>
  </si>
  <si>
    <t>ESTATES - HUNTER STREET</t>
  </si>
  <si>
    <t>PJE6</t>
  </si>
  <si>
    <t>ESTATES - KENTISH TOWN</t>
  </si>
  <si>
    <t>PJEA</t>
  </si>
  <si>
    <t>ESTATES-PINE ST MICHAEL PALIN</t>
  </si>
  <si>
    <t>PJEB</t>
  </si>
  <si>
    <t>ESTATES-BINGFIELD HC</t>
  </si>
  <si>
    <t>PJEC</t>
  </si>
  <si>
    <t>ESTATES-CAMDEN PARTNERSHIP</t>
  </si>
  <si>
    <t>PJED</t>
  </si>
  <si>
    <t>ESTATES-CITY ROAD HC</t>
  </si>
  <si>
    <t>PJEE</t>
  </si>
  <si>
    <t>ESTATES-FINSBURY HC</t>
  </si>
  <si>
    <t>PJEF</t>
  </si>
  <si>
    <t>ESTATES-GOODINGE HC</t>
  </si>
  <si>
    <t>PJEG</t>
  </si>
  <si>
    <t>ESTATES-HANLEY ROAD HC</t>
  </si>
  <si>
    <t>PJEH</t>
  </si>
  <si>
    <t>ESTATES-HIGHBURY GRANGE HC</t>
  </si>
  <si>
    <t>PJEK</t>
  </si>
  <si>
    <t>ESTATES-HOLLOWAY HC HORNSEY ST</t>
  </si>
  <si>
    <t>PJEL</t>
  </si>
  <si>
    <t>ESTATES-HORNSEY RISE HC</t>
  </si>
  <si>
    <t>PJEM</t>
  </si>
  <si>
    <t>ESTATES-ISLINGTON OUTLOOK</t>
  </si>
  <si>
    <t>PJEP</t>
  </si>
  <si>
    <t>ESTATES-NORTHERN HC</t>
  </si>
  <si>
    <t>PJEQ</t>
  </si>
  <si>
    <t>ESTATES-PULSE N7</t>
  </si>
  <si>
    <t>PJER</t>
  </si>
  <si>
    <t>ESTATES-RIVER PLACE HC</t>
  </si>
  <si>
    <t>PJES</t>
  </si>
  <si>
    <t>ESTATES-SIMMONS HOUSE</t>
  </si>
  <si>
    <t>PJET</t>
  </si>
  <si>
    <t>OTHER PROPERTIES</t>
  </si>
  <si>
    <t>PJEU</t>
  </si>
  <si>
    <t>ESTATES - EVERGREEN</t>
  </si>
  <si>
    <t>PJEV</t>
  </si>
  <si>
    <t>ESTATES - TORRINGTON</t>
  </si>
  <si>
    <t>PJEX</t>
  </si>
  <si>
    <t>PJEZ</t>
  </si>
  <si>
    <t>ESTATES - CHURCH ROAD</t>
  </si>
  <si>
    <t>PJZX</t>
  </si>
  <si>
    <t>PHOTOCOPYING - ZEROX</t>
  </si>
  <si>
    <t>PKAA</t>
  </si>
  <si>
    <t>BOWEL AND BLADDER SERVICES</t>
  </si>
  <si>
    <t>PKAB</t>
  </si>
  <si>
    <t>INCONTINENCE PADS ISLINGTON</t>
  </si>
  <si>
    <t>PKAD</t>
  </si>
  <si>
    <t>ISLINGTON HEALTH CENTRES</t>
  </si>
  <si>
    <t>PLAB</t>
  </si>
  <si>
    <t>COMMUNITY DIETETICS-ISLINGTON</t>
  </si>
  <si>
    <t>PLAF</t>
  </si>
  <si>
    <t>DIETETICS OBESITY SERVICE</t>
  </si>
  <si>
    <t>PLAG</t>
  </si>
  <si>
    <t>MHT - COMMUNITY DIETETICS</t>
  </si>
  <si>
    <t>PMAA</t>
  </si>
  <si>
    <t>PNAA</t>
  </si>
  <si>
    <t>REACH TEAM</t>
  </si>
  <si>
    <t>PNAB</t>
  </si>
  <si>
    <t>INTEGRATED COMM EQUIP SERVICES</t>
  </si>
  <si>
    <t>PNAC</t>
  </si>
  <si>
    <t>PPAB</t>
  </si>
  <si>
    <t>TISSUE VIABILITY</t>
  </si>
  <si>
    <t>PRAC</t>
  </si>
  <si>
    <t>ISLINGTON DIABETES NURSE</t>
  </si>
  <si>
    <t>PRAF</t>
  </si>
  <si>
    <t>COPE PROGRAMME</t>
  </si>
  <si>
    <t>PRAG</t>
  </si>
  <si>
    <t>BETTER CARE - ICAT</t>
  </si>
  <si>
    <t>PRAI</t>
  </si>
  <si>
    <t>ISLINGTON HEART FAILURE</t>
  </si>
  <si>
    <t>PRAJ</t>
  </si>
  <si>
    <t>SICKLE CELL AND THALASSAEMIA</t>
  </si>
  <si>
    <t>PRAM</t>
  </si>
  <si>
    <t>PRAT</t>
  </si>
  <si>
    <t>BETTER CARE - INC</t>
  </si>
  <si>
    <t>PRAV</t>
  </si>
  <si>
    <t>HACKNEY SMOKING CESSATION</t>
  </si>
  <si>
    <t>PRAW</t>
  </si>
  <si>
    <t>CARE HOME NURSING</t>
  </si>
  <si>
    <t>PRAX</t>
  </si>
  <si>
    <t>ISLINGTON RESPIRATORY TEAM</t>
  </si>
  <si>
    <t>PSAA</t>
  </si>
  <si>
    <t>COMMUNITY PODIATRY ISLINGTON</t>
  </si>
  <si>
    <t>PTAA</t>
  </si>
  <si>
    <t>CAMDEN &amp; ISLINGTON PUBLIC HEAL</t>
  </si>
  <si>
    <t>PTAB</t>
  </si>
  <si>
    <t>ORAL SURGERY</t>
  </si>
  <si>
    <t>PTAC</t>
  </si>
  <si>
    <t>OOH DENTAL SERVICES</t>
  </si>
  <si>
    <t>RDAD</t>
  </si>
  <si>
    <t>CLINICAL TRIALS MEDICINE</t>
  </si>
  <si>
    <t>RDAG</t>
  </si>
  <si>
    <t>RDBA</t>
  </si>
  <si>
    <t>Does this relate to a contract?</t>
  </si>
  <si>
    <t>If yes, select contract length</t>
  </si>
  <si>
    <t>Approval via E-Mail to the PPS Helpdesk is considered a digital signature</t>
  </si>
  <si>
    <t>PAEDIATRIC A&amp;E</t>
  </si>
  <si>
    <t>RFL CC</t>
  </si>
  <si>
    <t>CC NAME LOOKUP</t>
  </si>
  <si>
    <t>CC</t>
  </si>
  <si>
    <t>DESC</t>
  </si>
  <si>
    <t>If this is in regard to an existing requisition please confirm the requisition number</t>
  </si>
  <si>
    <t>Capital codes</t>
  </si>
  <si>
    <t>If at any stage, approval is not given; please return form to the Waiver Requestee stating your reasons</t>
  </si>
  <si>
    <t>Group Clinical Services</t>
  </si>
  <si>
    <t>DS001</t>
  </si>
  <si>
    <t>DS002</t>
  </si>
  <si>
    <t>DS003</t>
  </si>
  <si>
    <t>PS001</t>
  </si>
  <si>
    <t>PS002</t>
  </si>
  <si>
    <t>PS003</t>
  </si>
  <si>
    <t>PS004</t>
  </si>
  <si>
    <t>PS005</t>
  </si>
  <si>
    <t>PS006</t>
  </si>
  <si>
    <t>PS007</t>
  </si>
  <si>
    <t>PS008</t>
  </si>
  <si>
    <t>PS009</t>
  </si>
  <si>
    <t>PS010</t>
  </si>
  <si>
    <t>PS011</t>
  </si>
  <si>
    <t>PS012</t>
  </si>
  <si>
    <t>PS013</t>
  </si>
  <si>
    <t>PS014</t>
  </si>
  <si>
    <t>PS015</t>
  </si>
  <si>
    <t>PS016</t>
  </si>
  <si>
    <t>PS017</t>
  </si>
  <si>
    <t>04707</t>
  </si>
  <si>
    <t>04748</t>
  </si>
  <si>
    <t>21627</t>
  </si>
  <si>
    <t>23000</t>
  </si>
  <si>
    <t>23020</t>
  </si>
  <si>
    <t>23030</t>
  </si>
  <si>
    <t>32025</t>
  </si>
  <si>
    <t>32026</t>
  </si>
  <si>
    <t>32028</t>
  </si>
  <si>
    <t>32097</t>
  </si>
  <si>
    <t>45023</t>
  </si>
  <si>
    <t>45195</t>
  </si>
  <si>
    <t>45240</t>
  </si>
  <si>
    <t>61001</t>
  </si>
  <si>
    <t>61011</t>
  </si>
  <si>
    <t>61421</t>
  </si>
  <si>
    <t>61422</t>
  </si>
  <si>
    <t>62001</t>
  </si>
  <si>
    <t>62020</t>
  </si>
  <si>
    <t>62111</t>
  </si>
  <si>
    <t>62407</t>
  </si>
  <si>
    <t>62437</t>
  </si>
  <si>
    <t>62444</t>
  </si>
  <si>
    <t>63116</t>
  </si>
  <si>
    <t>64050</t>
  </si>
  <si>
    <t>64051</t>
  </si>
  <si>
    <t>64053</t>
  </si>
  <si>
    <t>73002</t>
  </si>
  <si>
    <t>73209</t>
  </si>
  <si>
    <t>73267</t>
  </si>
  <si>
    <t>73317</t>
  </si>
  <si>
    <t>73318</t>
  </si>
  <si>
    <t>73337</t>
  </si>
  <si>
    <t>73369</t>
  </si>
  <si>
    <t>73462</t>
  </si>
  <si>
    <t>73619</t>
  </si>
  <si>
    <t>73698</t>
  </si>
  <si>
    <t>74000</t>
  </si>
  <si>
    <t>91000</t>
  </si>
  <si>
    <t>11453 Dido Green(Vr4rehab):Tw</t>
  </si>
  <si>
    <t>11454 Kate Walters Pd-Care:Tw</t>
  </si>
  <si>
    <t>Camden Pain Service:Rf</t>
  </si>
  <si>
    <t>Rf:6 East</t>
  </si>
  <si>
    <t>Aau - Medical:Rf</t>
  </si>
  <si>
    <t>Aau- Admin:Rf</t>
  </si>
  <si>
    <t>Camden Community Paeds Ot:Rf</t>
  </si>
  <si>
    <t>Camden Comm Paeds Physio:Rf</t>
  </si>
  <si>
    <t>Camden Comm Paeds Medical:Rf</t>
  </si>
  <si>
    <t>RF: COLPOSCOPY/GOPD</t>
  </si>
  <si>
    <t>Sonographers:Rf</t>
  </si>
  <si>
    <t>Rf:Nmuh Pathology</t>
  </si>
  <si>
    <t>Rh:Pharmacy Outpatient</t>
  </si>
  <si>
    <t>Pharmacy Homecare</t>
  </si>
  <si>
    <t>Quality Governance:Bh</t>
  </si>
  <si>
    <t>Gynaecology Admin:Bh</t>
  </si>
  <si>
    <t>Celbss Breast Screening:bh</t>
  </si>
  <si>
    <t>Sonographers:Bh</t>
  </si>
  <si>
    <t>Haem Onc Day Unit:Ch</t>
  </si>
  <si>
    <t>Bcf: Orthotics</t>
  </si>
  <si>
    <t>Endoscopy Medical:Ch</t>
  </si>
  <si>
    <t>TW: Decontamination Service - Chalkmill Drive</t>
  </si>
  <si>
    <t>Ch:Pharmacy Outpatient</t>
  </si>
  <si>
    <t>Ih Catering Patients:Rf</t>
  </si>
  <si>
    <t>Ih Catering Restaurant:Rf</t>
  </si>
  <si>
    <t>Rf: Warp It ? Trading Account</t>
  </si>
  <si>
    <t>Therapy Services Ppu:Rf</t>
  </si>
  <si>
    <t>Bc:Recruitment Services</t>
  </si>
  <si>
    <t>Estates Entity:Rf</t>
  </si>
  <si>
    <t>Land Ops:Rf</t>
  </si>
  <si>
    <t>Property Services:Rf</t>
  </si>
  <si>
    <t>Patient Experience:Rf</t>
  </si>
  <si>
    <t>TW: Clinical Digitisation</t>
  </si>
  <si>
    <t>Complex Discharge Team:Rf</t>
  </si>
  <si>
    <t>Financial Management:Bh</t>
  </si>
  <si>
    <t>Financial Management:Rf</t>
  </si>
  <si>
    <t>Commercial  Finance:Tw</t>
  </si>
  <si>
    <t>SERVICE TRANSFORMATION MGMT</t>
  </si>
  <si>
    <t>Patient Navigation Team:Tw</t>
  </si>
  <si>
    <t>UCL PROJECTS</t>
  </si>
  <si>
    <t>Property Bau:Tw</t>
  </si>
  <si>
    <t>Gcs Management:Tw</t>
  </si>
  <si>
    <t>ROYAL FREE BULK STORES</t>
  </si>
  <si>
    <t>TW: MANAGEMENT</t>
  </si>
  <si>
    <t>RF: OUTPATIENTS - ROYAL FREE</t>
  </si>
  <si>
    <t>CH: OUTPATIENTS - CHASE FARM</t>
  </si>
  <si>
    <t>Management:Ps</t>
  </si>
  <si>
    <t>Estates Maintenance:Ps</t>
  </si>
  <si>
    <t>Ebme:Ps</t>
  </si>
  <si>
    <t>Business Rates:Ps</t>
  </si>
  <si>
    <t>P.P.M.:Ps</t>
  </si>
  <si>
    <t>North Middx Endoscopy:Ps</t>
  </si>
  <si>
    <t>Tavistock And Portman:Ps</t>
  </si>
  <si>
    <t>Soft Fm Contracts:Ps</t>
  </si>
  <si>
    <t>Security Services:Ps</t>
  </si>
  <si>
    <t>Transport:Ps</t>
  </si>
  <si>
    <t>Laundry Contract:Ps</t>
  </si>
  <si>
    <t>Waste Disposal:Ps</t>
  </si>
  <si>
    <t>Car Park Management:Ps</t>
  </si>
  <si>
    <t>Ih Catering Mobilisation:Ps</t>
  </si>
  <si>
    <t>Ih Catering Restaurant:Ps</t>
  </si>
  <si>
    <t>Ih Catering Patients:Ps</t>
  </si>
  <si>
    <t>Rf:Private Practice</t>
  </si>
  <si>
    <t>↓</t>
  </si>
  <si>
    <t>Scroll
Down</t>
  </si>
  <si>
    <t>32027</t>
  </si>
  <si>
    <t>61002</t>
  </si>
  <si>
    <t>23010</t>
  </si>
  <si>
    <t>73001</t>
  </si>
  <si>
    <t>04693</t>
  </si>
  <si>
    <t>Camden Comm Paeds Nursing:Rf</t>
  </si>
  <si>
    <t>Patient Experience:Bh</t>
  </si>
  <si>
    <t>RF:AAU</t>
  </si>
  <si>
    <t>M&amp;Uc Ward Clerk:Bh</t>
  </si>
  <si>
    <t>Quality Governance:Rf</t>
  </si>
  <si>
    <t>9994-Brian Davidson</t>
  </si>
  <si>
    <t>AAJT</t>
  </si>
  <si>
    <t>AAKN</t>
  </si>
  <si>
    <t>AAKY</t>
  </si>
  <si>
    <t>AALP</t>
  </si>
  <si>
    <t>AAMD</t>
  </si>
  <si>
    <t>AANW</t>
  </si>
  <si>
    <t>AATM</t>
  </si>
  <si>
    <t>PJAY</t>
  </si>
  <si>
    <t>AAU</t>
  </si>
  <si>
    <t>MATERNITY DAY ASSESSMENT</t>
  </si>
  <si>
    <t>TRIAGE</t>
  </si>
  <si>
    <t>SIMULATION CENTRE</t>
  </si>
  <si>
    <t>Phlebotomy</t>
  </si>
  <si>
    <t>NUCLEAR MEDICINE IMAGING SERVICE</t>
  </si>
  <si>
    <t>Fatigue &amp; Facilities Payments</t>
  </si>
  <si>
    <t>Women's Educational Fund</t>
  </si>
  <si>
    <t>EIM NON MEDICAL TRAINING</t>
  </si>
  <si>
    <t>CHIEF NURSE OFFICE</t>
  </si>
  <si>
    <t>International Recruitment</t>
  </si>
  <si>
    <t>Payroll Shared Servs</t>
  </si>
  <si>
    <t>Fin Management/Plann</t>
  </si>
  <si>
    <t>Payments</t>
  </si>
  <si>
    <t>ABCD DISCHARGE COORDINATOR</t>
  </si>
  <si>
    <t>Efficiency Target</t>
  </si>
  <si>
    <t>Fast Follower Programme</t>
  </si>
  <si>
    <t>IAPT WEST</t>
  </si>
  <si>
    <t>COMMUNITY DENTISTRY CENTRAL</t>
  </si>
  <si>
    <t>CAVELL REHAB UNIT ADMIN DA</t>
  </si>
  <si>
    <t>ACUTE SLT</t>
  </si>
  <si>
    <t>REDFORD WAY</t>
  </si>
  <si>
    <t>Omnicell</t>
  </si>
  <si>
    <t>Urology Secretaries</t>
  </si>
  <si>
    <t>Better Births</t>
  </si>
  <si>
    <t>Switchboard</t>
  </si>
  <si>
    <t>Communications</t>
  </si>
  <si>
    <t>Medical Director</t>
  </si>
  <si>
    <t>It Projects</t>
  </si>
  <si>
    <t>Library</t>
  </si>
  <si>
    <t>Lead Budget Code (select):</t>
  </si>
  <si>
    <t>3M United Kingdom PLC</t>
  </si>
  <si>
    <t>Advatek</t>
  </si>
  <si>
    <t>Allen &amp; Overy</t>
  </si>
  <si>
    <t>Alpine</t>
  </si>
  <si>
    <t>Ametek Precitech Inc</t>
  </si>
  <si>
    <t>Antac</t>
  </si>
  <si>
    <t>Apex</t>
  </si>
  <si>
    <t>Atos</t>
  </si>
  <si>
    <t>Benmor</t>
  </si>
  <si>
    <t>Bioventus</t>
  </si>
  <si>
    <t>BMJ Architects</t>
  </si>
  <si>
    <t>brandon</t>
  </si>
  <si>
    <t>Bridge Renewal Trust</t>
  </si>
  <si>
    <t>BridgeHead</t>
  </si>
  <si>
    <t>BSI</t>
  </si>
  <si>
    <t>C H Electronics</t>
  </si>
  <si>
    <t>CBRE</t>
  </si>
  <si>
    <t>CEC Europe LLP</t>
  </si>
  <si>
    <t>Change Healthcare</t>
  </si>
  <si>
    <t>Charter Kontron</t>
  </si>
  <si>
    <t>Civica</t>
  </si>
  <si>
    <t>Cloudsource</t>
  </si>
  <si>
    <t>Coburn Technologies</t>
  </si>
  <si>
    <t>Cocomotion</t>
  </si>
  <si>
    <t>Created 3D</t>
  </si>
  <si>
    <t>Delta</t>
  </si>
  <si>
    <t>Digital Messaging Company</t>
  </si>
  <si>
    <t>Diligent</t>
  </si>
  <si>
    <t>Distinctive Medical</t>
  </si>
  <si>
    <t>DXC</t>
  </si>
  <si>
    <t>EBSCO</t>
  </si>
  <si>
    <t>Ecex</t>
  </si>
  <si>
    <t>Ed Watson Associates</t>
  </si>
  <si>
    <t>Enfield Consumers of Care</t>
  </si>
  <si>
    <t>Environmental Validations Solutions (EVS)</t>
  </si>
  <si>
    <t>ERSG</t>
  </si>
  <si>
    <t>Evolution Water</t>
  </si>
  <si>
    <t>Faculty of Medical Leadership &amp; Management</t>
  </si>
  <si>
    <t>Federated4Health</t>
  </si>
  <si>
    <t>Fesian</t>
  </si>
  <si>
    <t>Fluigent</t>
  </si>
  <si>
    <t>Foundation of Nursing Studies</t>
  </si>
  <si>
    <t>Fume Cupboard Doctor</t>
  </si>
  <si>
    <t>GGS</t>
  </si>
  <si>
    <t>GP Validation</t>
  </si>
  <si>
    <t>Grafton Optical</t>
  </si>
  <si>
    <t>Guymark UK</t>
  </si>
  <si>
    <t>Hanson Instruments</t>
  </si>
  <si>
    <t>Helicon</t>
  </si>
  <si>
    <t>HfMA</t>
  </si>
  <si>
    <t>Human Tissue Authority</t>
  </si>
  <si>
    <t>Hunter Healthcare</t>
  </si>
  <si>
    <t>ICNARC</t>
  </si>
  <si>
    <t>Ilx group</t>
  </si>
  <si>
    <t>Infection Medical Chambers Partnership</t>
  </si>
  <si>
    <t>Interpreting Solutions</t>
  </si>
  <si>
    <t>Invitech</t>
  </si>
  <si>
    <t>Islington Council</t>
  </si>
  <si>
    <t>Islington GP Federation</t>
  </si>
  <si>
    <t>Jane Lewis</t>
  </si>
  <si>
    <t>JW Security</t>
  </si>
  <si>
    <t>Kelsius</t>
  </si>
  <si>
    <t>Knoell</t>
  </si>
  <si>
    <t>Labmed</t>
  </si>
  <si>
    <t>London Borough of Islington</t>
  </si>
  <si>
    <t>London Wall</t>
  </si>
  <si>
    <t>Meantime Systems</t>
  </si>
  <si>
    <t>Medstrom</t>
  </si>
  <si>
    <t>Mercian Surgical Supply</t>
  </si>
  <si>
    <t>MISL</t>
  </si>
  <si>
    <t>MLL Telecom</t>
  </si>
  <si>
    <t>NAMSA UK</t>
  </si>
  <si>
    <t>Nelipak</t>
  </si>
  <si>
    <t>NEOTRACT INTERNATIONAL INC</t>
  </si>
  <si>
    <t>NHS Providers</t>
  </si>
  <si>
    <t>Oasis UK</t>
  </si>
  <si>
    <t>Otodynamics</t>
  </si>
  <si>
    <t>Paradrive</t>
  </si>
  <si>
    <t>Penpole</t>
  </si>
  <si>
    <t>Portakabin</t>
  </si>
  <si>
    <t>ProDBA</t>
  </si>
  <si>
    <t>Purcell</t>
  </si>
  <si>
    <t>RA Medical</t>
  </si>
  <si>
    <t>Real Asset Management PLC</t>
  </si>
  <si>
    <t>Relimb Distribution</t>
  </si>
  <si>
    <t>Resonance Health</t>
  </si>
  <si>
    <t>Royal College</t>
  </si>
  <si>
    <t>Scope Medical</t>
  </si>
  <si>
    <t>Sector IT</t>
  </si>
  <si>
    <t>Sense Medical</t>
  </si>
  <si>
    <t>Sirtex</t>
  </si>
  <si>
    <t>SITTING MATTERS</t>
  </si>
  <si>
    <t>St. Joseph's Hospice</t>
  </si>
  <si>
    <t>Strawberry</t>
  </si>
  <si>
    <t>Tema Synergie</t>
  </si>
  <si>
    <t>TETRA CONSULTING</t>
  </si>
  <si>
    <t>The Dental Imaging Company</t>
  </si>
  <si>
    <t>TMI Systems</t>
  </si>
  <si>
    <t>Triple Point</t>
  </si>
  <si>
    <t>TSI Instruments</t>
  </si>
  <si>
    <t>Turner &amp; Townsend</t>
  </si>
  <si>
    <t>Ulster University</t>
  </si>
  <si>
    <t>United Utilities</t>
  </si>
  <si>
    <t>Universität Hamberg</t>
  </si>
  <si>
    <t>University of London</t>
  </si>
  <si>
    <t>Verse One Technologies</t>
  </si>
  <si>
    <t>Vicki Newport</t>
  </si>
  <si>
    <t>Vodafone</t>
  </si>
  <si>
    <t>Waterwide</t>
  </si>
  <si>
    <t>Way With Words</t>
  </si>
  <si>
    <t>Wolverson X-ray</t>
  </si>
  <si>
    <t>Xerox</t>
  </si>
  <si>
    <t>Endoscopy Admin</t>
  </si>
  <si>
    <t>Rf:Comm. Cardiology (Brent)</t>
  </si>
  <si>
    <t>Tw:Lcrn Division 6</t>
  </si>
  <si>
    <t>Rf:Medical</t>
  </si>
  <si>
    <t>04208</t>
  </si>
  <si>
    <t>11249</t>
  </si>
  <si>
    <t>73419</t>
  </si>
  <si>
    <t>I am applying for a waiver of SFIs for the following reason:</t>
  </si>
  <si>
    <t>SFI Reasons</t>
  </si>
  <si>
    <t>Other</t>
  </si>
  <si>
    <t>Urgency</t>
  </si>
  <si>
    <t>Sole Supplier</t>
  </si>
  <si>
    <t>Business Continuity</t>
  </si>
  <si>
    <t>Where the timescale genuinely precludes competitive tendering but failure to plan the work properly would not be regarded as a justification for a single tender.</t>
  </si>
  <si>
    <t>Where specialist expertise is required and is available from only one source.</t>
  </si>
  <si>
    <t>When the task is essential to complete the project, and arises as a consequence of a recently completed assignment and engaging different consultants for the new task would be inappropriate; or, There is a clear benefit to be gained from maintaining continuity with an earlier project. However in such cases the benefits of such continuity must outweigh any potential financial advantage to be gained by competitive tendering.</t>
  </si>
  <si>
    <t>Please provide full waiver reason details in the box below</t>
  </si>
  <si>
    <t>***The below box must also be completed***</t>
  </si>
  <si>
    <t>SFI Reason</t>
  </si>
  <si>
    <t>Active Commuting</t>
  </si>
  <si>
    <t>Alamac</t>
  </si>
  <si>
    <t>Betsi</t>
  </si>
  <si>
    <t>Bolt Partners</t>
  </si>
  <si>
    <t>Celluar Pathology</t>
  </si>
  <si>
    <t>Fidelitas</t>
  </si>
  <si>
    <t>NHS Leadership Academy</t>
  </si>
  <si>
    <t>Practicus</t>
  </si>
  <si>
    <t>Problem Resolution</t>
  </si>
  <si>
    <t>Professor Joerg Pollok</t>
  </si>
  <si>
    <t>Riverview</t>
  </si>
  <si>
    <t>Source Group</t>
  </si>
  <si>
    <t>Thistle City Barbican Hotel</t>
  </si>
  <si>
    <t>Thomson Fire</t>
  </si>
  <si>
    <t>Withers LLP</t>
  </si>
  <si>
    <t>If scenario is not listed, please refer to Trust Standing Financial Instructions and provide relevent excerpt below, along with specific supporting details.</t>
  </si>
  <si>
    <t>Click here to locate Trust SFIs</t>
  </si>
  <si>
    <t>By approving this form, I confirm that the information contained within this form is true and correct. I can confirm that I have complied with the Trust's Standing Financial Instructions and Standing Orders. I understand that if I have knowingly provided false information or made a false statement that I may be subject to disciplinary and/or criminal action.</t>
  </si>
  <si>
    <r>
      <t xml:space="preserve">Please provide full waiver reason details in the box below
</t>
    </r>
    <r>
      <rPr>
        <b/>
        <sz val="11"/>
        <color rgb="FFFF0000"/>
        <rFont val="Calibri"/>
        <family val="2"/>
        <scheme val="minor"/>
      </rPr>
      <t xml:space="preserve">This </t>
    </r>
    <r>
      <rPr>
        <b/>
        <u/>
        <sz val="11"/>
        <color rgb="FFFF0000"/>
        <rFont val="Calibri"/>
        <family val="2"/>
        <scheme val="minor"/>
      </rPr>
      <t>must</t>
    </r>
    <r>
      <rPr>
        <b/>
        <sz val="11"/>
        <color rgb="FFFF0000"/>
        <rFont val="Calibri"/>
        <family val="2"/>
        <scheme val="minor"/>
      </rPr>
      <t xml:space="preserve"> provide further information relating to your specific requirement to support the reasons chosen above</t>
    </r>
  </si>
  <si>
    <t>Ruby Team</t>
  </si>
  <si>
    <t>Informatics</t>
  </si>
  <si>
    <t>04715</t>
  </si>
  <si>
    <t>TW: 11296 PRATIMA CHOWDARY</t>
  </si>
  <si>
    <t>04716</t>
  </si>
  <si>
    <t>TW:11524 ANDREW DAVENPORT</t>
  </si>
  <si>
    <t>04724</t>
  </si>
  <si>
    <t>TW:11376 CHRISTOPHER DENTON</t>
  </si>
  <si>
    <t>04728</t>
  </si>
  <si>
    <t>TW:50012 GERRY COGHLAN</t>
  </si>
  <si>
    <t>04823</t>
  </si>
  <si>
    <t>TW: MAXINE TRAN - COMMERCIAL</t>
  </si>
  <si>
    <t>45255</t>
  </si>
  <si>
    <t>RF:CORONAVIRUS</t>
  </si>
  <si>
    <t>63017</t>
  </si>
  <si>
    <t>RF:GRASEBY HOUSE SOFT FM SERVICES</t>
  </si>
  <si>
    <t>AAUI</t>
  </si>
  <si>
    <t>C&amp;I ENABLING</t>
  </si>
  <si>
    <t>M411</t>
  </si>
  <si>
    <t>B&amp;E TIER 2 AUDIOLOGY</t>
  </si>
  <si>
    <t>45257</t>
  </si>
  <si>
    <t>RF:CORONAVIRUS - ACUTE</t>
  </si>
  <si>
    <t>AACV</t>
  </si>
  <si>
    <t>COVID 19</t>
  </si>
  <si>
    <t>AAKF</t>
  </si>
  <si>
    <t>AAKO</t>
  </si>
  <si>
    <t>AAKV</t>
  </si>
  <si>
    <t>AALZ</t>
  </si>
  <si>
    <t>ABCT</t>
  </si>
  <si>
    <t>CTRL</t>
  </si>
  <si>
    <t>MF09</t>
  </si>
  <si>
    <t>MF10</t>
  </si>
  <si>
    <t>PAWS</t>
  </si>
  <si>
    <t>RDAS</t>
  </si>
  <si>
    <t>PAEDSD PATHOLOGY</t>
  </si>
  <si>
    <t>PAEDSD PHARMACY</t>
  </si>
  <si>
    <t>ENHANCED CARE</t>
  </si>
  <si>
    <t>CAPITAL</t>
  </si>
  <si>
    <t>CONTROL</t>
  </si>
  <si>
    <t>BBIC - BED BASED INTERMEDIATE</t>
  </si>
  <si>
    <t>CHINS PAWS NI FRAILTY TEAM</t>
  </si>
  <si>
    <t>COVID SIREN STUDY</t>
  </si>
  <si>
    <t>21768</t>
  </si>
  <si>
    <t>45025</t>
  </si>
  <si>
    <t>45026</t>
  </si>
  <si>
    <t>45027</t>
  </si>
  <si>
    <t>45028</t>
  </si>
  <si>
    <t>45261</t>
  </si>
  <si>
    <t>61125</t>
  </si>
  <si>
    <t>61319</t>
  </si>
  <si>
    <t>61451</t>
  </si>
  <si>
    <t>61452</t>
  </si>
  <si>
    <t>62050</t>
  </si>
  <si>
    <t>62438</t>
  </si>
  <si>
    <t>64056</t>
  </si>
  <si>
    <t>73035</t>
  </si>
  <si>
    <t>73223</t>
  </si>
  <si>
    <t>73229</t>
  </si>
  <si>
    <t>73230</t>
  </si>
  <si>
    <t>73411</t>
  </si>
  <si>
    <t>73490</t>
  </si>
  <si>
    <t>73494</t>
  </si>
  <si>
    <t>73692</t>
  </si>
  <si>
    <t>74001</t>
  </si>
  <si>
    <t>76550</t>
  </si>
  <si>
    <t>76552</t>
  </si>
  <si>
    <t>76553</t>
  </si>
  <si>
    <t>76561</t>
  </si>
  <si>
    <t>87757</t>
  </si>
  <si>
    <t>87763</t>
  </si>
  <si>
    <t>87764</t>
  </si>
  <si>
    <t>87769</t>
  </si>
  <si>
    <t>87772</t>
  </si>
  <si>
    <t>87786</t>
  </si>
  <si>
    <t>87796</t>
  </si>
  <si>
    <t>87806</t>
  </si>
  <si>
    <t>87807</t>
  </si>
  <si>
    <t>87808</t>
  </si>
  <si>
    <t>87822</t>
  </si>
  <si>
    <t>87825</t>
  </si>
  <si>
    <t>87826</t>
  </si>
  <si>
    <t>87827</t>
  </si>
  <si>
    <t>87833</t>
  </si>
  <si>
    <t>87834</t>
  </si>
  <si>
    <t>87840</t>
  </si>
  <si>
    <t>87841</t>
  </si>
  <si>
    <t>87842</t>
  </si>
  <si>
    <t>87843</t>
  </si>
  <si>
    <t>87844</t>
  </si>
  <si>
    <t>87845</t>
  </si>
  <si>
    <t>87846</t>
  </si>
  <si>
    <t>87847</t>
  </si>
  <si>
    <t>87848</t>
  </si>
  <si>
    <t>87849</t>
  </si>
  <si>
    <t>87850</t>
  </si>
  <si>
    <t>87851</t>
  </si>
  <si>
    <t>87852</t>
  </si>
  <si>
    <t>87853</t>
  </si>
  <si>
    <t>87854</t>
  </si>
  <si>
    <t>87855</t>
  </si>
  <si>
    <t>87856</t>
  </si>
  <si>
    <t>87857</t>
  </si>
  <si>
    <t>87858</t>
  </si>
  <si>
    <t>87859</t>
  </si>
  <si>
    <t>87860</t>
  </si>
  <si>
    <t>87861</t>
  </si>
  <si>
    <t>87862</t>
  </si>
  <si>
    <t>87863</t>
  </si>
  <si>
    <t>87864</t>
  </si>
  <si>
    <t>87894</t>
  </si>
  <si>
    <t>87895</t>
  </si>
  <si>
    <t>87897</t>
  </si>
  <si>
    <t>87899</t>
  </si>
  <si>
    <t>87900</t>
  </si>
  <si>
    <t>87901</t>
  </si>
  <si>
    <t>87902</t>
  </si>
  <si>
    <t>87903</t>
  </si>
  <si>
    <t>87904</t>
  </si>
  <si>
    <t>87906</t>
  </si>
  <si>
    <t>87907</t>
  </si>
  <si>
    <t>87908</t>
  </si>
  <si>
    <t>87909</t>
  </si>
  <si>
    <t>87910</t>
  </si>
  <si>
    <t>87911</t>
  </si>
  <si>
    <t>87912</t>
  </si>
  <si>
    <t>87913</t>
  </si>
  <si>
    <t>87914</t>
  </si>
  <si>
    <t>87915</t>
  </si>
  <si>
    <t>87916</t>
  </si>
  <si>
    <t>87917</t>
  </si>
  <si>
    <t>87918</t>
  </si>
  <si>
    <t>87919</t>
  </si>
  <si>
    <t>87920</t>
  </si>
  <si>
    <t>87921</t>
  </si>
  <si>
    <t>87922</t>
  </si>
  <si>
    <t>87923</t>
  </si>
  <si>
    <t>87924</t>
  </si>
  <si>
    <t>87925</t>
  </si>
  <si>
    <t>87926</t>
  </si>
  <si>
    <t>87927</t>
  </si>
  <si>
    <t>87928</t>
  </si>
  <si>
    <t>87929</t>
  </si>
  <si>
    <t>87935</t>
  </si>
  <si>
    <t>87938</t>
  </si>
  <si>
    <t>87939</t>
  </si>
  <si>
    <t>87940</t>
  </si>
  <si>
    <t>87941</t>
  </si>
  <si>
    <t>87942</t>
  </si>
  <si>
    <t>87943</t>
  </si>
  <si>
    <t>87944</t>
  </si>
  <si>
    <t>87951</t>
  </si>
  <si>
    <t>87955</t>
  </si>
  <si>
    <t>87956</t>
  </si>
  <si>
    <t>87957</t>
  </si>
  <si>
    <t>87959</t>
  </si>
  <si>
    <t>87962</t>
  </si>
  <si>
    <t>87963</t>
  </si>
  <si>
    <t>87965</t>
  </si>
  <si>
    <t>87966</t>
  </si>
  <si>
    <t>87967</t>
  </si>
  <si>
    <t>87968</t>
  </si>
  <si>
    <t>87969</t>
  </si>
  <si>
    <t>87970</t>
  </si>
  <si>
    <t>87971</t>
  </si>
  <si>
    <t>87972</t>
  </si>
  <si>
    <t>87973</t>
  </si>
  <si>
    <t>87974</t>
  </si>
  <si>
    <t>87975</t>
  </si>
  <si>
    <t>87976</t>
  </si>
  <si>
    <t>87977</t>
  </si>
  <si>
    <t>87978</t>
  </si>
  <si>
    <t>87979</t>
  </si>
  <si>
    <t>87980</t>
  </si>
  <si>
    <t>87981</t>
  </si>
  <si>
    <t>87982</t>
  </si>
  <si>
    <t>87986</t>
  </si>
  <si>
    <t>87987</t>
  </si>
  <si>
    <t>87988</t>
  </si>
  <si>
    <t>87989</t>
  </si>
  <si>
    <t>87990</t>
  </si>
  <si>
    <t>87991</t>
  </si>
  <si>
    <t>87995</t>
  </si>
  <si>
    <t>87996</t>
  </si>
  <si>
    <t>87997</t>
  </si>
  <si>
    <t>87998</t>
  </si>
  <si>
    <t>87999</t>
  </si>
  <si>
    <t>88000</t>
  </si>
  <si>
    <t>88001</t>
  </si>
  <si>
    <t>88002</t>
  </si>
  <si>
    <t>88003</t>
  </si>
  <si>
    <t>88886</t>
  </si>
  <si>
    <t>89997</t>
  </si>
  <si>
    <t>89999</t>
  </si>
  <si>
    <t>PS018</t>
  </si>
  <si>
    <t>PS019</t>
  </si>
  <si>
    <t>PS020</t>
  </si>
  <si>
    <t>PS021</t>
  </si>
  <si>
    <t>PS900</t>
  </si>
  <si>
    <t>PS901</t>
  </si>
  <si>
    <t>PS902</t>
  </si>
  <si>
    <t>PS903</t>
  </si>
  <si>
    <t>Rf:Hep C - Hcv Per Patient</t>
  </si>
  <si>
    <t>Rf:Nuclear Medicine ? PET CT</t>
  </si>
  <si>
    <t>Rf:Ircu Nursing</t>
  </si>
  <si>
    <t>Rf: Dispensary Services</t>
  </si>
  <si>
    <t>Bh:Coronavirus</t>
  </si>
  <si>
    <t>Bh:Paediatric Matrons</t>
  </si>
  <si>
    <t>Bh:Ircu Nursing</t>
  </si>
  <si>
    <t>Ch:Coronavirus</t>
  </si>
  <si>
    <t>Cd:Unit 2</t>
  </si>
  <si>
    <t>Tw:Ucl Space Planning</t>
  </si>
  <si>
    <t>Human Tissue and Organ</t>
  </si>
  <si>
    <t>TW:COVID-19 STP</t>
  </si>
  <si>
    <t>TW:NIGHTINGALE WARD (EXCEL)</t>
  </si>
  <si>
    <t>BH:MODULAR WARD</t>
  </si>
  <si>
    <t>GH:Accommodation</t>
  </si>
  <si>
    <t>Tw:Patient Navigation Team</t>
  </si>
  <si>
    <t>Tw:Elective Access Mgmt Team</t>
  </si>
  <si>
    <t>GH: Estates</t>
  </si>
  <si>
    <t>Tw:Gcs Additional Activity</t>
  </si>
  <si>
    <t>Tw:Employment Svs Management</t>
  </si>
  <si>
    <t>Tw:Shared Svs System &amp; Process</t>
  </si>
  <si>
    <t>Tw:Medical Examiner Service</t>
  </si>
  <si>
    <t>Ircu Minor Imp Dialogue 2:Rf</t>
  </si>
  <si>
    <t>NHSI AAU Fund</t>
  </si>
  <si>
    <t>RF pharmacy project</t>
  </si>
  <si>
    <t>WIFI Digital FPR Patient Areas</t>
  </si>
  <si>
    <t>RF:THERANOSTICS DIALOGUE SCHE</t>
  </si>
  <si>
    <t>Rf:Cssd Scheme</t>
  </si>
  <si>
    <t>Rf:Graseby 3100 Infusion Pumps</t>
  </si>
  <si>
    <t>Rf:Breast Screening Unit</t>
  </si>
  <si>
    <t>Rf:Fire Code Funding</t>
  </si>
  <si>
    <t>Rf:Linac_2 Feasibility</t>
  </si>
  <si>
    <t>Refurb Diagnostic Imaging:Bh</t>
  </si>
  <si>
    <t>Mersey House Refurbhishment:Bh</t>
  </si>
  <si>
    <t>Thames House Refurbishment:Bh</t>
  </si>
  <si>
    <t>Opertional Improvments Var:Bh</t>
  </si>
  <si>
    <t>Grouped Equipment Under ?5k:Ch</t>
  </si>
  <si>
    <t>Individual Equip Over ?5k:Ch</t>
  </si>
  <si>
    <t>Surgical Instruments Cid:Bh</t>
  </si>
  <si>
    <t>11 East 3 Extra Winter Beds:Rf</t>
  </si>
  <si>
    <t>Ed:Nlbss Prone Biopsy Table:Eh</t>
  </si>
  <si>
    <t>Ave Bathing Beds For Health:Rf</t>
  </si>
  <si>
    <t>Teg6 For Main Theatre:Rf</t>
  </si>
  <si>
    <t>Ultrasound Scanner Radilogy:Rf</t>
  </si>
  <si>
    <t>Ultrasound (Sonosite) Pitu:Rf</t>
  </si>
  <si>
    <t>Cyber Security System:Rf</t>
  </si>
  <si>
    <t>Therapies Decant Feasibilty:Rf</t>
  </si>
  <si>
    <t>MRI PROJECT - FEASIBILITY WORKS</t>
  </si>
  <si>
    <t>RF: ELECTRICAL PROJECTS-BACKLOG</t>
  </si>
  <si>
    <t>RF: MECHANICAL PROJECTS-BACKLOG</t>
  </si>
  <si>
    <t>RF: LIFTS PROJECT-BACKLOG</t>
  </si>
  <si>
    <t>RF: EXT BUILDING FABRIC-BACKLOG</t>
  </si>
  <si>
    <t>RF: HV GENERATOR - BACKLOG</t>
  </si>
  <si>
    <t>RF: NUCLEAR MED FEASIBILITY</t>
  </si>
  <si>
    <t>RF: RAL HSLI FUNDING MOU PROJ</t>
  </si>
  <si>
    <t>RF: INT BUILDING FABRIC-BACKLOG</t>
  </si>
  <si>
    <t>RF: ORA MACHINE AND SLIT LAMPS</t>
  </si>
  <si>
    <t>RF: IRCU LABS EQUIPMENT UPGRADE</t>
  </si>
  <si>
    <t>RF:COLPOSCOPIES REPL REF_NO282</t>
  </si>
  <si>
    <t>RF:SLIT LAMP ORA OPHTH_REF.283</t>
  </si>
  <si>
    <t>RF:RENAL DIAL_WATER TR REWF284</t>
  </si>
  <si>
    <t>RF: ENABLING WORKS - MRI UNIT</t>
  </si>
  <si>
    <t>RF:IRCU ENABLING WORKS</t>
  </si>
  <si>
    <t>RF:NUCMED ENABLING WORKS</t>
  </si>
  <si>
    <t>RF:19-20 DELL INFRASTRUCTURE</t>
  </si>
  <si>
    <t>RF:19-20 WI-FI INFRASTRUCTURE</t>
  </si>
  <si>
    <t>RF:19-20 PC'S INFRASTRUCTURE</t>
  </si>
  <si>
    <t>RF:19-20 IN+T GDE</t>
  </si>
  <si>
    <t>RF:EPR2 (ROYAL FREE)</t>
  </si>
  <si>
    <t>RF:4 CAMERA STACKS THEATRE</t>
  </si>
  <si>
    <t>RF:MORTUARY FRIDGES REF NO 310</t>
  </si>
  <si>
    <t>RF:EUS REPLACEMENT REF NO 311</t>
  </si>
  <si>
    <t>RF:BIO IMPEDANCE MC REF NO 312</t>
  </si>
  <si>
    <t>RF:THEATRES POC ULTRASOUND 315</t>
  </si>
  <si>
    <t>RF:THEATRES BLADDER SCANNER 316</t>
  </si>
  <si>
    <t>RF:THEATRES INDUCTN TROLLEYS 317</t>
  </si>
  <si>
    <t>RF:IRCU MONITORS REF NO 318</t>
  </si>
  <si>
    <t>RF:SERVICE ROAD UPGRADE (AMG)</t>
  </si>
  <si>
    <t>RF:BEDS AND MATTRESSES REF NO</t>
  </si>
  <si>
    <t>BH: GRASEBY HOUSE - THAMES HOUSE</t>
  </si>
  <si>
    <t>Chase Site Discretionay Fund</t>
  </si>
  <si>
    <t>CH:DENTAL DRILLS - REF NO 259</t>
  </si>
  <si>
    <t>BH: FIBROSCAM PFI REF NO 319</t>
  </si>
  <si>
    <t>RF:RADIOTHERAPY CT REF NO 321</t>
  </si>
  <si>
    <t>BH:ULTRASOUND PFI REF NO 322</t>
  </si>
  <si>
    <t>HW:HYSTEROSCOPY &amp;</t>
  </si>
  <si>
    <t>ED:BREAST SCREENING-KIT CELBSS</t>
  </si>
  <si>
    <t>BH:UTC/AMU</t>
  </si>
  <si>
    <t>ED:EBUS VIDEO PROCESSOR REF NO 298</t>
  </si>
  <si>
    <t>Rf:Olympus Therapeutic Gastros</t>
  </si>
  <si>
    <t>RF:PACS HARDWARE STORAGE</t>
  </si>
  <si>
    <t>RF:48 ANAESTHETICS MACHINES</t>
  </si>
  <si>
    <t>RF:VOLUMETRI INFUSION PUMPS333</t>
  </si>
  <si>
    <t>RF:MRI ANAESTHETIC MONITOR REF NO 336</t>
  </si>
  <si>
    <t>BH: NASENDOSCOPY EQUIPMENT REF NO 328</t>
  </si>
  <si>
    <t>RF:SEEDLOCALIS(SENTIMAG)LEC330</t>
  </si>
  <si>
    <t>TW: WINDFALL ENDOSCOPY MONEY</t>
  </si>
  <si>
    <t>RF:SOMERSET CANCER REGISTER</t>
  </si>
  <si>
    <t>Rf:Ccgt Medical Equipment</t>
  </si>
  <si>
    <t>RF:ONE LONDON LHCRE FUNDING PDC</t>
  </si>
  <si>
    <t>TW:STP CYBER  FUNDING</t>
  </si>
  <si>
    <t>TW:Post processing Software SAS</t>
  </si>
  <si>
    <t>RF:HEPATITIES C ODN-FIBROSCAN</t>
  </si>
  <si>
    <t>TW:PAS and redevelopment of ED</t>
  </si>
  <si>
    <t>RF:The Airseal-ULPA units.</t>
  </si>
  <si>
    <t>Zesty Portal</t>
  </si>
  <si>
    <t>IM&amp;T Infrastructure</t>
  </si>
  <si>
    <t>IM&amp;T Rolling replacement</t>
  </si>
  <si>
    <t>BH: A&amp;E Portakabin(Covid 19)</t>
  </si>
  <si>
    <t>RF: Hybrid Theatres</t>
  </si>
  <si>
    <t>RF:Breast faxitron machine</t>
  </si>
  <si>
    <t>RF:ENDOSCOPY FUNDING</t>
  </si>
  <si>
    <t>RF:Med Equipment 3NA and ICU4</t>
  </si>
  <si>
    <t>RF;:Estates 3NA ITU</t>
  </si>
  <si>
    <t>TW:MAIN EPR</t>
  </si>
  <si>
    <t>TW:COVmitigating kit OMFS orth</t>
  </si>
  <si>
    <t>TW:tra-oralorthomax-facialsurg</t>
  </si>
  <si>
    <t>RF: Fetal Monitors</t>
  </si>
  <si>
    <t>Tw:Urology long resectoscope</t>
  </si>
  <si>
    <t>Tw:Urology Biopsy Guides</t>
  </si>
  <si>
    <t>RF:Urolog Uronav upgrade</t>
  </si>
  <si>
    <t>TW:Hemochron replacements</t>
  </si>
  <si>
    <t>RF:Urology Holmium laser</t>
  </si>
  <si>
    <t>RF:Immobilization SolutioRadio</t>
  </si>
  <si>
    <t>RF:Injector Pump Radio CT Scan</t>
  </si>
  <si>
    <t>RF:Air pen drills plastic surg</t>
  </si>
  <si>
    <t>RF:GE Ultrasound scannerthetre</t>
  </si>
  <si>
    <t>FH:Replace detectorFin-leyxray</t>
  </si>
  <si>
    <t>RF:COVID-VIDEO NASENDOSCOPY</t>
  </si>
  <si>
    <t>TW:COVID PAED NASENDOSCOPES</t>
  </si>
  <si>
    <t>RF:FUNCTION VIDEO LARYNGOSCOPY</t>
  </si>
  <si>
    <t>RF:CARDIAC ULTRASOUNDS FOR ICU</t>
  </si>
  <si>
    <t>RF:NUCLEAR MEDICINE CALIBRATOR</t>
  </si>
  <si>
    <t>RF:STORZ STACK SYSTEM</t>
  </si>
  <si>
    <t>RF:IMAGE INTENSIFIER MINI CAM</t>
  </si>
  <si>
    <t>CF: ROLLING REPLACEMENT</t>
  </si>
  <si>
    <t>TW:COVID LARYNGOSCOPE H-NECK</t>
  </si>
  <si>
    <t>Rf:Project Direct Costs</t>
  </si>
  <si>
    <t>Rf:Capital Suspense Code-All</t>
  </si>
  <si>
    <t>Complted Schemes/Cap Reserve</t>
  </si>
  <si>
    <t>Tw:Whht Consultancy</t>
  </si>
  <si>
    <t>Gh:Accommodation</t>
  </si>
  <si>
    <t>Tw:Ih Catering Hadley Wood</t>
  </si>
  <si>
    <t>Tw:Ih Catering PPU</t>
  </si>
  <si>
    <t>Tw:Chase Farm Construction</t>
  </si>
  <si>
    <t>Tw:Highlands W Lifecycle Costs</t>
  </si>
  <si>
    <t>Ch:Highlands Compliance Works</t>
  </si>
  <si>
    <t>Ch:Mscp Refurbishment</t>
  </si>
  <si>
    <t>T2 Refurbishment</t>
  </si>
  <si>
    <t>Covid Swabbing Team</t>
  </si>
  <si>
    <t>Magnolia Team</t>
  </si>
  <si>
    <t>Health Visiting</t>
  </si>
  <si>
    <t>Community Phlebotomy</t>
  </si>
  <si>
    <t>External Course Training</t>
  </si>
  <si>
    <t>Corporate Blue Green</t>
  </si>
  <si>
    <t>Community Partnership Services</t>
  </si>
  <si>
    <t>Estates Blue Green</t>
  </si>
  <si>
    <t>A1 Back Care &amp; Ergonomics Solutions</t>
  </si>
  <si>
    <t>Aaron Black</t>
  </si>
  <si>
    <t>Accopharm Clinical Trial services</t>
  </si>
  <si>
    <t>Agency Insight</t>
  </si>
  <si>
    <t>Akoya Biosciences</t>
  </si>
  <si>
    <t>Arcadis</t>
  </si>
  <si>
    <t>Assa Abloy</t>
  </si>
  <si>
    <t>Assista consulting</t>
  </si>
  <si>
    <t>Astraia UK</t>
  </si>
  <si>
    <t>Atelier Ten</t>
  </si>
  <si>
    <t>Atlantic</t>
  </si>
  <si>
    <t>Aurora</t>
  </si>
  <si>
    <t>Aus Diagnostics</t>
  </si>
  <si>
    <t>Avensys</t>
  </si>
  <si>
    <t>AW-London</t>
  </si>
  <si>
    <t>Banyard associates</t>
  </si>
  <si>
    <t>Barts Health NHS Trust</t>
  </si>
  <si>
    <t>BDS</t>
  </si>
  <si>
    <t>BIB OPTHALMIC INSTRUMENTS</t>
  </si>
  <si>
    <t>Bio Spectrum</t>
  </si>
  <si>
    <t>Brook Air</t>
  </si>
  <si>
    <t>Buildnet UK</t>
  </si>
  <si>
    <t>By North</t>
  </si>
  <si>
    <t>BYUK</t>
  </si>
  <si>
    <t>Cambridge University Hospital (AVM Steriliser Services)</t>
  </si>
  <si>
    <t>Capitec</t>
  </si>
  <si>
    <t>Caremed Alrick Healthcare</t>
  </si>
  <si>
    <t>Cayborne Consulting Services</t>
  </si>
  <si>
    <t>CCS Media</t>
  </si>
  <si>
    <t>CJ Medical</t>
  </si>
  <si>
    <t>Classic Security</t>
  </si>
  <si>
    <t>Clinical Guardians</t>
  </si>
  <si>
    <t>Cohort</t>
  </si>
  <si>
    <t>Comfort Controls</t>
  </si>
  <si>
    <t>COMPLOG COMPUTERISED CLINICAL VISION</t>
  </si>
  <si>
    <t>Connextion Dynamics</t>
  </si>
  <si>
    <t>CSS</t>
  </si>
  <si>
    <t>DemDx</t>
  </si>
  <si>
    <t>Dictate IT</t>
  </si>
  <si>
    <t>Dr Sylvia Tang MBBS FRCPsych</t>
  </si>
  <si>
    <t>Eamaan</t>
  </si>
  <si>
    <t>Endosoft</t>
  </si>
  <si>
    <t>Fashion Enter</t>
  </si>
  <si>
    <t>Fire Delay</t>
  </si>
  <si>
    <t>Fortrus</t>
  </si>
  <si>
    <t>Friar Green</t>
  </si>
  <si>
    <t>GDP Projects</t>
  </si>
  <si>
    <t>Glyndwr University</t>
  </si>
  <si>
    <t>Gordon Ingram Associates</t>
  </si>
  <si>
    <t>GPF Lewiks</t>
  </si>
  <si>
    <t>Hale Village</t>
  </si>
  <si>
    <t>Health Service Laboratory</t>
  </si>
  <si>
    <t>Henry Riley LLP</t>
  </si>
  <si>
    <t>Hern</t>
  </si>
  <si>
    <t>Hope for Tomorrow</t>
  </si>
  <si>
    <t>Hospital Kosher Meals Service</t>
  </si>
  <si>
    <t>Hsl (Analytics) Llp</t>
  </si>
  <si>
    <t>ICC Group</t>
  </si>
  <si>
    <t>ICNET</t>
  </si>
  <si>
    <t>Imaging Consulting Services</t>
  </si>
  <si>
    <t>ISSL</t>
  </si>
  <si>
    <t>J C Watson</t>
  </si>
  <si>
    <t>Johnson Controls</t>
  </si>
  <si>
    <t>Keeler</t>
  </si>
  <si>
    <t>Kissing it Better</t>
  </si>
  <si>
    <t>KOHLER POWER UNINTERRUPTIBLE</t>
  </si>
  <si>
    <t>Korn Wall</t>
  </si>
  <si>
    <t>Landmark Chambers</t>
  </si>
  <si>
    <t>LD Medical</t>
  </si>
  <si>
    <t>Liftworks</t>
  </si>
  <si>
    <t>MARS Secure Transport Services</t>
  </si>
  <si>
    <t>Marsh Commerical</t>
  </si>
  <si>
    <t>Matz Medical</t>
  </si>
  <si>
    <t>Medisoft</t>
  </si>
  <si>
    <t>Medserena</t>
  </si>
  <si>
    <t>Medstor</t>
  </si>
  <si>
    <t>MG Electric</t>
  </si>
  <si>
    <t>Micropix</t>
  </si>
  <si>
    <t>Mindmotion</t>
  </si>
  <si>
    <t>Mi-Voice</t>
  </si>
  <si>
    <t>ML Consultant</t>
  </si>
  <si>
    <t>National Association of primary Care - NAPC</t>
  </si>
  <si>
    <t>NHS Islington CCG</t>
  </si>
  <si>
    <t>Nihon Kohden</t>
  </si>
  <si>
    <t>Ocura Healthcare</t>
  </si>
  <si>
    <t>OES (Ogden Engineering Services)</t>
  </si>
  <si>
    <t>Omens</t>
  </si>
  <si>
    <t>On365</t>
  </si>
  <si>
    <t>P3 Medical</t>
  </si>
  <si>
    <t>Patient Transport Systems [PTS]</t>
  </si>
  <si>
    <t>Perfect Ward</t>
  </si>
  <si>
    <t>PHC Flooring</t>
  </si>
  <si>
    <t>Philippa Hutchinson Communications</t>
  </si>
  <si>
    <t>PhoenixSoft</t>
  </si>
  <si>
    <t>Pickevard</t>
  </si>
  <si>
    <t>Q Associates</t>
  </si>
  <si>
    <t>QED Consulting Engineers</t>
  </si>
  <si>
    <t>Qlick IT</t>
  </si>
  <si>
    <t>Qlik UK</t>
  </si>
  <si>
    <t>Qualasept Bath ASU</t>
  </si>
  <si>
    <t>Rackspace International GmbH</t>
  </si>
  <si>
    <t>Rentokill Initial</t>
  </si>
  <si>
    <t>Rob Ryan Consulting</t>
  </si>
  <si>
    <t>Royal Free</t>
  </si>
  <si>
    <t>RSM Risk Assuranace Llp</t>
  </si>
  <si>
    <t>Russell Cawberry</t>
  </si>
  <si>
    <t>Screen Plus</t>
  </si>
  <si>
    <t>Silver Thistle</t>
  </si>
  <si>
    <t>Solus</t>
  </si>
  <si>
    <t>St John's ambulance</t>
  </si>
  <si>
    <t>Staar Surgical AG</t>
  </si>
  <si>
    <t>Stem Cell Technologies / Agilent</t>
  </si>
  <si>
    <t>Stephen Craddock Funeral Services</t>
  </si>
  <si>
    <t>SureCloud</t>
  </si>
  <si>
    <t>Taurus Medical Solutions</t>
  </si>
  <si>
    <t>TCG</t>
  </si>
  <si>
    <t>Teal</t>
  </si>
  <si>
    <t>Teleflex</t>
  </si>
  <si>
    <t>Terence Higgins Trust</t>
  </si>
  <si>
    <t>The Guardian Group</t>
  </si>
  <si>
    <t>The Human milk foundation</t>
  </si>
  <si>
    <t>The Renal Registry</t>
  </si>
  <si>
    <t>Thomas International</t>
  </si>
  <si>
    <t>TIC Health</t>
  </si>
  <si>
    <t>Tottenham Hotspur</t>
  </si>
  <si>
    <t>Trinity Fire</t>
  </si>
  <si>
    <t>Turk Standardlari Enstitusu</t>
  </si>
  <si>
    <t>Turnstone Electrical Contractors &amp; Engineers</t>
  </si>
  <si>
    <t>UCL Research Services</t>
  </si>
  <si>
    <t>University of Edinburgh</t>
  </si>
  <si>
    <t>Validair Monitoring Solutions</t>
  </si>
  <si>
    <t>Visboin</t>
  </si>
  <si>
    <t>Wac Arts</t>
  </si>
  <si>
    <t>Wandsworth</t>
  </si>
  <si>
    <t>West Hertfordshire NHS Trust</t>
  </si>
  <si>
    <t>Woodward</t>
  </si>
  <si>
    <t>Z Shah</t>
  </si>
  <si>
    <t>A I Dental Engineering</t>
  </si>
  <si>
    <t>ABI</t>
  </si>
  <si>
    <t>Action Handling</t>
  </si>
  <si>
    <t>Bedside Kosher</t>
  </si>
  <si>
    <t>Belmont</t>
  </si>
  <si>
    <t>Bionical Solutions</t>
  </si>
  <si>
    <t>Break Brothers</t>
  </si>
  <si>
    <t>British Medical</t>
  </si>
  <si>
    <t>Budd - Limebridge</t>
  </si>
  <si>
    <t>Call Systems Technology</t>
  </si>
  <si>
    <t>Carlisle Support Services</t>
  </si>
  <si>
    <t>Catalyst</t>
  </si>
  <si>
    <t>Cheeky Fire</t>
  </si>
  <si>
    <t>Citizens Advice Enfield</t>
  </si>
  <si>
    <t>Clean Event</t>
  </si>
  <si>
    <t>Cochran</t>
  </si>
  <si>
    <t>Conjure</t>
  </si>
  <si>
    <t>Consilient Health</t>
  </si>
  <si>
    <t>Crisis Prevention Institute</t>
  </si>
  <si>
    <t>CTD Hendon</t>
  </si>
  <si>
    <t>EAST THAMES SIGNS</t>
  </si>
  <si>
    <t>Elmar Printing</t>
  </si>
  <si>
    <t>ESM</t>
  </si>
  <si>
    <t>FINEVALLEY</t>
  </si>
  <si>
    <t>Foley Builders</t>
  </si>
  <si>
    <t>Forecast</t>
  </si>
  <si>
    <t>GD Construction</t>
  </si>
  <si>
    <t>get giving london</t>
  </si>
  <si>
    <t>Gooroo</t>
  </si>
  <si>
    <t>Greater London Authority</t>
  </si>
  <si>
    <t>Guys &amp; St Thomas London Proc</t>
  </si>
  <si>
    <t>Haverstock Healthcare</t>
  </si>
  <si>
    <t>HealthCare Gateway</t>
  </si>
  <si>
    <t>Hilton Serivces</t>
  </si>
  <si>
    <t>HUMA</t>
  </si>
  <si>
    <t>Interfix Washrooms</t>
  </si>
  <si>
    <t>Interim Professionals</t>
  </si>
  <si>
    <t>Kelly Gillman</t>
  </si>
  <si>
    <t>Komfort Services</t>
  </si>
  <si>
    <t>Lifecast</t>
  </si>
  <si>
    <t>Lola's Cupcakes</t>
  </si>
  <si>
    <t>Mailbox International</t>
  </si>
  <si>
    <t>mems</t>
  </si>
  <si>
    <t>New Suppilers</t>
  </si>
  <si>
    <t>North Gate</t>
  </si>
  <si>
    <t>Oander</t>
  </si>
  <si>
    <t>Ocupeye</t>
  </si>
  <si>
    <t>outtareach</t>
  </si>
  <si>
    <t>Phoenix Health Consulting</t>
  </si>
  <si>
    <t>Proact medical</t>
  </si>
  <si>
    <t>QlickIT</t>
  </si>
  <si>
    <t>Quinn London</t>
  </si>
  <si>
    <t>real staffing group</t>
  </si>
  <si>
    <t>RP2 Media</t>
  </si>
  <si>
    <t>Sakura</t>
  </si>
  <si>
    <t>Secure data</t>
  </si>
  <si>
    <t>SkyGuard</t>
  </si>
  <si>
    <t>southern scientific</t>
  </si>
  <si>
    <t>Studio 2 Let</t>
  </si>
  <si>
    <t>TCG Services</t>
  </si>
  <si>
    <t>TeleTracking</t>
  </si>
  <si>
    <t>TGC Services</t>
  </si>
  <si>
    <t>The Gut Clinic</t>
  </si>
  <si>
    <t>ultramedic</t>
  </si>
  <si>
    <t>uptodate Inc</t>
  </si>
  <si>
    <t>Vitual Pulse</t>
  </si>
  <si>
    <t>Zesty Lt d.</t>
  </si>
  <si>
    <t>AALX</t>
  </si>
  <si>
    <t>AASE</t>
  </si>
  <si>
    <t>AASZ</t>
  </si>
  <si>
    <t>AATN</t>
  </si>
  <si>
    <t>AAVH</t>
  </si>
  <si>
    <t>AAVR</t>
  </si>
  <si>
    <t>AAVS</t>
  </si>
  <si>
    <t>DAVI</t>
  </si>
  <si>
    <t>M3EQ</t>
  </si>
  <si>
    <t>SONOGRAPHERS IMAGING SERVICE</t>
  </si>
  <si>
    <t>NURSING RECRUITMENT STRAND A</t>
  </si>
  <si>
    <t>NURSING RECRUITMENT STRAND B</t>
  </si>
  <si>
    <t>NURSING RECRUITMENT STRAND C</t>
  </si>
  <si>
    <t>CARE HOMES COVID VACCINATION</t>
  </si>
  <si>
    <t>COVID VACCINATION ROLLOUT</t>
  </si>
  <si>
    <t>NCL -COVID VACCINATION ROLLOUT</t>
  </si>
  <si>
    <t>ISLINGTON GP FEDERATION</t>
  </si>
  <si>
    <t>FURNIVAL BUILDING CAR PARK</t>
  </si>
  <si>
    <t>HARINGEY URGENT RESPONSE DNT</t>
  </si>
  <si>
    <t>HARINGEY EAST</t>
  </si>
  <si>
    <t>H&amp;I COMMUNITY CLINIC TEAM</t>
  </si>
  <si>
    <t>ISLINGTON URGENT RESPONSE DNT</t>
  </si>
  <si>
    <t>ISLINGTON SOUTH</t>
  </si>
  <si>
    <t>04301</t>
  </si>
  <si>
    <t>04384</t>
  </si>
  <si>
    <t>04584</t>
  </si>
  <si>
    <t>04694</t>
  </si>
  <si>
    <t>04854</t>
  </si>
  <si>
    <t>04913</t>
  </si>
  <si>
    <t>04962</t>
  </si>
  <si>
    <t>04974</t>
  </si>
  <si>
    <t>05011</t>
  </si>
  <si>
    <t>11020</t>
  </si>
  <si>
    <t>45259</t>
  </si>
  <si>
    <t>62247</t>
  </si>
  <si>
    <t>73233</t>
  </si>
  <si>
    <t>73344</t>
  </si>
  <si>
    <t>73423</t>
  </si>
  <si>
    <t>76554</t>
  </si>
  <si>
    <t>87961</t>
  </si>
  <si>
    <t>87964</t>
  </si>
  <si>
    <t>87985</t>
  </si>
  <si>
    <t>88004</t>
  </si>
  <si>
    <t>88005</t>
  </si>
  <si>
    <t>88006</t>
  </si>
  <si>
    <t>88007</t>
  </si>
  <si>
    <t>88008</t>
  </si>
  <si>
    <t>88009</t>
  </si>
  <si>
    <t>88010</t>
  </si>
  <si>
    <t>88011</t>
  </si>
  <si>
    <t>88012</t>
  </si>
  <si>
    <t>88013</t>
  </si>
  <si>
    <t>88014</t>
  </si>
  <si>
    <t>88018</t>
  </si>
  <si>
    <t>88020</t>
  </si>
  <si>
    <t>88021</t>
  </si>
  <si>
    <t>88023</t>
  </si>
  <si>
    <t>PS023</t>
  </si>
  <si>
    <t>Tw: 9002 Pratima Chowdary</t>
  </si>
  <si>
    <t>Tw: Swapna Mandal Cap Build</t>
  </si>
  <si>
    <t>Tw:11119 Pratima Chowdary</t>
  </si>
  <si>
    <t>IIT study ProteinEX?IRAS 260322</t>
  </si>
  <si>
    <t>Rf:275470 Gerry Coghlan</t>
  </si>
  <si>
    <t>Tw:Paramjit Jeetley Cap Build</t>
  </si>
  <si>
    <t>TW:288793 FIONA BURNS</t>
  </si>
  <si>
    <t>Tw:E137922 Francis</t>
  </si>
  <si>
    <t>Rf:Lutetium</t>
  </si>
  <si>
    <t>Rf: Vaccine Task Force</t>
  </si>
  <si>
    <t>Ch: Omf Orthodontics Admin</t>
  </si>
  <si>
    <t>Tw:Corporate Covid-19</t>
  </si>
  <si>
    <t>Tw:Hampstead Gown Factory</t>
  </si>
  <si>
    <t>Tw:Noravax  Vaccine Pump Prime</t>
  </si>
  <si>
    <t>Tw:Covid Staff Support Svs</t>
  </si>
  <si>
    <t>BH:EQUIPMENT ENABLING -ENHANCE WORKS</t>
  </si>
  <si>
    <t>RF:PET/CT Works</t>
  </si>
  <si>
    <t>RF:ECMO revive liver kidneyGrf</t>
  </si>
  <si>
    <t>RF: Fire Compliance Phase 2</t>
  </si>
  <si>
    <t>RF: Medical Equipment VTF</t>
  </si>
  <si>
    <t>RF:ICT VTF</t>
  </si>
  <si>
    <t>RF: Building Works 11s/Labs - VTF</t>
  </si>
  <si>
    <t>ED:HUB Expansion</t>
  </si>
  <si>
    <t>ED: NLBESS-HYBRID MOBILECELBSS</t>
  </si>
  <si>
    <t>CH:Power C12 and Hoarding Light</t>
  </si>
  <si>
    <t>RF: CT Scanner</t>
  </si>
  <si>
    <t>RF: ED Trauma Medical Bid</t>
  </si>
  <si>
    <t>TW: PC Palliative care pumps</t>
  </si>
  <si>
    <t>RF:ED RECONFIQURATION</t>
  </si>
  <si>
    <t>RF:Mass Vaxx ITrecreation club</t>
  </si>
  <si>
    <t>CH: Pharmacy coding works</t>
  </si>
  <si>
    <t>BH: Barnet Wellbeing Facilities</t>
  </si>
  <si>
    <t>ED:BREASTSCR MAMMO REPLACEMENT</t>
  </si>
  <si>
    <t>Tw:Pears</t>
  </si>
  <si>
    <t>Horizon Unit</t>
  </si>
  <si>
    <t>Tower Ward 2 (Escalation)</t>
  </si>
  <si>
    <t>Safeguarding</t>
  </si>
  <si>
    <t>0-19 Admin Services</t>
  </si>
  <si>
    <t>0-19 Service Mobilisation</t>
  </si>
  <si>
    <t>Captain Sir Tom Moore Centenary Ward</t>
  </si>
  <si>
    <t>Integrated Discharge</t>
  </si>
  <si>
    <t>BDI</t>
  </si>
  <si>
    <t>If yes, please provide details</t>
  </si>
  <si>
    <t>List 3</t>
  </si>
  <si>
    <t>Yes, there is a conflict of interests</t>
  </si>
  <si>
    <t>No, there is not a conflict of interests</t>
  </si>
  <si>
    <t>AA Woods</t>
  </si>
  <si>
    <t>Abbott Rapid Diagnostics</t>
  </si>
  <si>
    <t>Anchor</t>
  </si>
  <si>
    <t>Asana</t>
  </si>
  <si>
    <t>Autolomous</t>
  </si>
  <si>
    <t>Berthold Technologies UK</t>
  </si>
  <si>
    <t>Besure events</t>
  </si>
  <si>
    <t>Biocair</t>
  </si>
  <si>
    <t>Bio-techne</t>
  </si>
  <si>
    <t>Brakes</t>
  </si>
  <si>
    <t>British Medical Auctions</t>
  </si>
  <si>
    <t>Butterfly Network Inc</t>
  </si>
  <si>
    <t>Buzz Housekeeping Services</t>
  </si>
  <si>
    <t>CAE Technology Services</t>
  </si>
  <si>
    <t>Cameron Consulting</t>
  </si>
  <si>
    <t>Castle Water</t>
  </si>
  <si>
    <t>Chemometec A/S</t>
  </si>
  <si>
    <t>Chemotec</t>
  </si>
  <si>
    <t>Chesnut Housing</t>
  </si>
  <si>
    <t>Chord</t>
  </si>
  <si>
    <t>Chord Engineering</t>
  </si>
  <si>
    <t>Churchill Specialist Contracting</t>
  </si>
  <si>
    <t>Cinos</t>
  </si>
  <si>
    <t>Citizen Advice</t>
  </si>
  <si>
    <t>Citizen Films</t>
  </si>
  <si>
    <t>Clear Insurance Management</t>
  </si>
  <si>
    <t>Cobalt</t>
  </si>
  <si>
    <t>Combined Services Provider (CSP)</t>
  </si>
  <si>
    <t>Content Online</t>
  </si>
  <si>
    <t>Corenergy</t>
  </si>
  <si>
    <t>Covac</t>
  </si>
  <si>
    <t>CSP</t>
  </si>
  <si>
    <t>Cuffe PLC</t>
  </si>
  <si>
    <t>Cuffee Plc</t>
  </si>
  <si>
    <t>Cultural Intelligence</t>
  </si>
  <si>
    <t>Cyclomedica</t>
  </si>
  <si>
    <t>Danwood</t>
  </si>
  <si>
    <t>Delta 7 Change</t>
  </si>
  <si>
    <t>DH OC OP</t>
  </si>
  <si>
    <t>Double L</t>
  </si>
  <si>
    <t>Elis</t>
  </si>
  <si>
    <t>Endo Soft</t>
  </si>
  <si>
    <t>Envirotec</t>
  </si>
  <si>
    <t>exact science</t>
  </si>
  <si>
    <t>Filtrex</t>
  </si>
  <si>
    <t>Finegreen</t>
  </si>
  <si>
    <t>Fire Safety Partnership</t>
  </si>
  <si>
    <t>Fresh Water</t>
  </si>
  <si>
    <t>GBP Partnerships</t>
  </si>
  <si>
    <t>GE E nergy</t>
  </si>
  <si>
    <t>GoShadow</t>
  </si>
  <si>
    <t>Grundons</t>
  </si>
  <si>
    <t>gynesonics</t>
  </si>
  <si>
    <t>Healios</t>
  </si>
  <si>
    <t>Health Rota</t>
  </si>
  <si>
    <t>Healthcare at home</t>
  </si>
  <si>
    <t>Healy Medical</t>
  </si>
  <si>
    <t>IBM UAE</t>
  </si>
  <si>
    <t>IMT Medical Transport</t>
  </si>
  <si>
    <t>In Focus</t>
  </si>
  <si>
    <t>Inspectis</t>
  </si>
  <si>
    <t>Instrotech</t>
  </si>
  <si>
    <t>iTamar</t>
  </si>
  <si>
    <t>JB Consulting</t>
  </si>
  <si>
    <t>Kathy Gillman</t>
  </si>
  <si>
    <t>London Borough of Barnet</t>
  </si>
  <si>
    <t>London Borough of Enfield</t>
  </si>
  <si>
    <t>Loomis Cash Collection /Delivery Service</t>
  </si>
  <si>
    <t>Loppingdales</t>
  </si>
  <si>
    <t>MBS Group</t>
  </si>
  <si>
    <t>Meals for NHS</t>
  </si>
  <si>
    <t>MedicAir Health</t>
  </si>
  <si>
    <t>Medray</t>
  </si>
  <si>
    <t>Mindray UK</t>
  </si>
  <si>
    <t>MJM</t>
  </si>
  <si>
    <t>Monmouth</t>
  </si>
  <si>
    <t>My Clinical Outcomes</t>
  </si>
  <si>
    <t>My Surgery</t>
  </si>
  <si>
    <t>Nasstar</t>
  </si>
  <si>
    <t>National Developmnent Team for Inclusion (NDTI)</t>
  </si>
  <si>
    <t>NMUH</t>
  </si>
  <si>
    <t>North Middlesex University Hospital</t>
  </si>
  <si>
    <t>OLDFIELD BUILDING SERVICES</t>
  </si>
  <si>
    <t>Olink Proteomics AB</t>
  </si>
  <si>
    <t>Organ Recovery Systems</t>
  </si>
  <si>
    <t>People at Work (PAW)</t>
  </si>
  <si>
    <t>PHS Group</t>
  </si>
  <si>
    <t>Pipes &amp; Valves</t>
  </si>
  <si>
    <t>Power Control</t>
  </si>
  <si>
    <t>PPSS</t>
  </si>
  <si>
    <t>Prestcott-Thomas</t>
  </si>
  <si>
    <t>Private Healthcare Information Network</t>
  </si>
  <si>
    <t>QED</t>
  </si>
  <si>
    <t>Quidel</t>
  </si>
  <si>
    <t>Quiest</t>
  </si>
  <si>
    <t>Ravenscroft Medical Centre</t>
  </si>
  <si>
    <t>Rothband</t>
  </si>
  <si>
    <t>royal college of ophthalmology</t>
  </si>
  <si>
    <t>Royal National Orthopaedic Hospitals</t>
  </si>
  <si>
    <t>RX Info</t>
  </si>
  <si>
    <t>Sanger Flooring</t>
  </si>
  <si>
    <t>Schneider</t>
  </si>
  <si>
    <t>Secra</t>
  </si>
  <si>
    <t>Sentec</t>
  </si>
  <si>
    <t>Senyse</t>
  </si>
  <si>
    <t>SF6 Recovery</t>
  </si>
  <si>
    <t>Sheffield Teaching Hospital</t>
  </si>
  <si>
    <t>Simec</t>
  </si>
  <si>
    <t>Sthree plc</t>
  </si>
  <si>
    <t>Stirling Catering Equipment</t>
  </si>
  <si>
    <t>Swish Hygiene Services</t>
  </si>
  <si>
    <t>SYNECORE</t>
  </si>
  <si>
    <t>Tele tracking</t>
  </si>
  <si>
    <t>Teneo</t>
  </si>
  <si>
    <t>The Mall</t>
  </si>
  <si>
    <t>The Value Circle</t>
  </si>
  <si>
    <t>Trust Development Agency</t>
  </si>
  <si>
    <t>Ucl Institute Of Ophthalmology</t>
  </si>
  <si>
    <t>UCL Partners</t>
  </si>
  <si>
    <t>University of cambridge</t>
  </si>
  <si>
    <t>Version 1</t>
  </si>
  <si>
    <t>Viapath Analytics LLP</t>
  </si>
  <si>
    <t>Videocentric</t>
  </si>
  <si>
    <t>Virdee Electro-Engineering</t>
  </si>
  <si>
    <t>Vyaire UK</t>
  </si>
  <si>
    <t>Well Sky</t>
  </si>
  <si>
    <t>Westminster Associates</t>
  </si>
  <si>
    <t>Whittington Cars</t>
  </si>
  <si>
    <t>Wstats</t>
  </si>
  <si>
    <t>Yeovil Hospital</t>
  </si>
  <si>
    <t>Zen Control</t>
  </si>
  <si>
    <t>Zsah</t>
  </si>
  <si>
    <t>00000</t>
  </si>
  <si>
    <t>04032</t>
  </si>
  <si>
    <t>04427</t>
  </si>
  <si>
    <t>04997</t>
  </si>
  <si>
    <t>11013</t>
  </si>
  <si>
    <t>11658</t>
  </si>
  <si>
    <t>21630</t>
  </si>
  <si>
    <t>61137</t>
  </si>
  <si>
    <t>61411</t>
  </si>
  <si>
    <t>73387</t>
  </si>
  <si>
    <t>73393</t>
  </si>
  <si>
    <t>73394</t>
  </si>
  <si>
    <t>87605</t>
  </si>
  <si>
    <t>87614</t>
  </si>
  <si>
    <t>88057</t>
  </si>
  <si>
    <t>88059</t>
  </si>
  <si>
    <t>88060</t>
  </si>
  <si>
    <t>88072</t>
  </si>
  <si>
    <t>88073</t>
  </si>
  <si>
    <t>88074</t>
  </si>
  <si>
    <t>88102</t>
  </si>
  <si>
    <t>AAAZ</t>
  </si>
  <si>
    <t>AABQ</t>
  </si>
  <si>
    <t>CDAE</t>
  </si>
  <si>
    <t>PS026</t>
  </si>
  <si>
    <t>PS029</t>
  </si>
  <si>
    <t>PS030</t>
  </si>
  <si>
    <t>PS031</t>
  </si>
  <si>
    <t>04834</t>
  </si>
  <si>
    <t>04858</t>
  </si>
  <si>
    <t>04977</t>
  </si>
  <si>
    <t>05001</t>
  </si>
  <si>
    <t>21634</t>
  </si>
  <si>
    <t>45011</t>
  </si>
  <si>
    <t>45030</t>
  </si>
  <si>
    <t>45031</t>
  </si>
  <si>
    <t>45032</t>
  </si>
  <si>
    <t>45033</t>
  </si>
  <si>
    <t>45034</t>
  </si>
  <si>
    <t>45035</t>
  </si>
  <si>
    <t>45036</t>
  </si>
  <si>
    <t>45037</t>
  </si>
  <si>
    <t>52801</t>
  </si>
  <si>
    <t>63341</t>
  </si>
  <si>
    <t>73248</t>
  </si>
  <si>
    <t>73395</t>
  </si>
  <si>
    <t>73424</t>
  </si>
  <si>
    <t>73425</t>
  </si>
  <si>
    <t>76555</t>
  </si>
  <si>
    <t>88025</t>
  </si>
  <si>
    <t>88026</t>
  </si>
  <si>
    <t>88027</t>
  </si>
  <si>
    <t>88028</t>
  </si>
  <si>
    <t>88029</t>
  </si>
  <si>
    <t>88030</t>
  </si>
  <si>
    <t>88031</t>
  </si>
  <si>
    <t>88032</t>
  </si>
  <si>
    <t>88033</t>
  </si>
  <si>
    <t>88035</t>
  </si>
  <si>
    <t>88037</t>
  </si>
  <si>
    <t>88038</t>
  </si>
  <si>
    <t>88041</t>
  </si>
  <si>
    <t>88042</t>
  </si>
  <si>
    <t>88043</t>
  </si>
  <si>
    <t>88044</t>
  </si>
  <si>
    <t>88045</t>
  </si>
  <si>
    <t>88046</t>
  </si>
  <si>
    <t>88047</t>
  </si>
  <si>
    <t>88048</t>
  </si>
  <si>
    <t>88049</t>
  </si>
  <si>
    <t>88050</t>
  </si>
  <si>
    <t>88051</t>
  </si>
  <si>
    <t>88052</t>
  </si>
  <si>
    <t>88053</t>
  </si>
  <si>
    <t>88054</t>
  </si>
  <si>
    <t>88055</t>
  </si>
  <si>
    <t>88056</t>
  </si>
  <si>
    <t>88058</t>
  </si>
  <si>
    <t>88061</t>
  </si>
  <si>
    <t>88063</t>
  </si>
  <si>
    <t>88064</t>
  </si>
  <si>
    <t>88065</t>
  </si>
  <si>
    <t>88066</t>
  </si>
  <si>
    <t>88067</t>
  </si>
  <si>
    <t>88068</t>
  </si>
  <si>
    <t>88069</t>
  </si>
  <si>
    <t>88070</t>
  </si>
  <si>
    <t>88071</t>
  </si>
  <si>
    <t>88075</t>
  </si>
  <si>
    <t>88076</t>
  </si>
  <si>
    <t>88077</t>
  </si>
  <si>
    <t>88078</t>
  </si>
  <si>
    <t>88079</t>
  </si>
  <si>
    <t>88080</t>
  </si>
  <si>
    <t>88081</t>
  </si>
  <si>
    <t>88082</t>
  </si>
  <si>
    <t>88083</t>
  </si>
  <si>
    <t>88084</t>
  </si>
  <si>
    <t>88085</t>
  </si>
  <si>
    <t>88086</t>
  </si>
  <si>
    <t>88087</t>
  </si>
  <si>
    <t>88088</t>
  </si>
  <si>
    <t>88090</t>
  </si>
  <si>
    <t>88091</t>
  </si>
  <si>
    <t>88092</t>
  </si>
  <si>
    <t>88093</t>
  </si>
  <si>
    <t>88094</t>
  </si>
  <si>
    <t>88095</t>
  </si>
  <si>
    <t>88096</t>
  </si>
  <si>
    <t>88097</t>
  </si>
  <si>
    <t>88099</t>
  </si>
  <si>
    <t>88100</t>
  </si>
  <si>
    <t>88101</t>
  </si>
  <si>
    <t>88103</t>
  </si>
  <si>
    <t>88104</t>
  </si>
  <si>
    <t>88105</t>
  </si>
  <si>
    <t>88106</t>
  </si>
  <si>
    <t>88107</t>
  </si>
  <si>
    <t>88108</t>
  </si>
  <si>
    <t>88109</t>
  </si>
  <si>
    <t>88110</t>
  </si>
  <si>
    <t>AAAE</t>
  </si>
  <si>
    <t>AABW</t>
  </si>
  <si>
    <t>AADY</t>
  </si>
  <si>
    <t>AAHJ</t>
  </si>
  <si>
    <t>AAHT</t>
  </si>
  <si>
    <t>AAKM</t>
  </si>
  <si>
    <t>AALQ</t>
  </si>
  <si>
    <t>CDAA</t>
  </si>
  <si>
    <t>CDAB</t>
  </si>
  <si>
    <t>CDAC</t>
  </si>
  <si>
    <t>CDAD</t>
  </si>
  <si>
    <t>CDAF</t>
  </si>
  <si>
    <t>CDAG</t>
  </si>
  <si>
    <t>M204</t>
  </si>
  <si>
    <t>MF11</t>
  </si>
  <si>
    <t>MF12</t>
  </si>
  <si>
    <t>MF13</t>
  </si>
  <si>
    <t>MF14</t>
  </si>
  <si>
    <t>MF15</t>
  </si>
  <si>
    <t>PAAE</t>
  </si>
  <si>
    <t>PCAI</t>
  </si>
  <si>
    <t>PF13</t>
  </si>
  <si>
    <t>PNAD</t>
  </si>
  <si>
    <t>PRAZ</t>
  </si>
  <si>
    <t>PS022</t>
  </si>
  <si>
    <t>PS025</t>
  </si>
  <si>
    <t>PS027</t>
  </si>
  <si>
    <t>Tw:Balance Sheet</t>
  </si>
  <si>
    <t>Tw:Ss -Dr T.T. Yee -Cap Build</t>
  </si>
  <si>
    <t>Tw:Therapy Services - Cap Buil</t>
  </si>
  <si>
    <t>Tw:GCLP Laboratory</t>
  </si>
  <si>
    <t>(RF: AMYLOID CARDIAC MRI SCANS)</t>
  </si>
  <si>
    <t>Rf:Div.Man Anaes,Theatre &amp; Icu</t>
  </si>
  <si>
    <t>Advanced Nurse Practitioners</t>
  </si>
  <si>
    <t>Canterbury Ward</t>
  </si>
  <si>
    <t>Virtual Winter Ward</t>
  </si>
  <si>
    <t>Cape Town Ward</t>
  </si>
  <si>
    <t>Patient First Improvement Team</t>
  </si>
  <si>
    <t>Psychological Wellbeing</t>
  </si>
  <si>
    <t>Rf Itu Admin</t>
  </si>
  <si>
    <t>Bh:Cardiology Research</t>
  </si>
  <si>
    <t>Bh:Haem</t>
  </si>
  <si>
    <t>CH:FACILITIES ADMIN</t>
  </si>
  <si>
    <t>Tw:Nlpss Central</t>
  </si>
  <si>
    <t>Tw:Nlpss Recruitment</t>
  </si>
  <si>
    <t>Ch:Main Centre Chase Farm</t>
  </si>
  <si>
    <t>Ch: Chase Main Centre - Comms</t>
  </si>
  <si>
    <t>INACTIVE Infrastructure - Gde- 17-18:Rf</t>
  </si>
  <si>
    <t>INACTIVE Im&amp;T Infrastructure - 17-18:Rf</t>
  </si>
  <si>
    <t>RF: SEED FUNDING</t>
  </si>
  <si>
    <t>RF:COMMUNITY DIAGNOSTIC HUB</t>
  </si>
  <si>
    <t>RF:SURGE EQUIPMENT-PAEDIATRICS</t>
  </si>
  <si>
    <t>RF:8 NORTH PATIENT M0NITORS</t>
  </si>
  <si>
    <t>RF: VECTOR LABS</t>
  </si>
  <si>
    <t>RF:DIGITISATION</t>
  </si>
  <si>
    <t>RF:COMMUNITY PUMPS</t>
  </si>
  <si>
    <t>IIDT WH (H&amp;I)</t>
  </si>
  <si>
    <t>Noenatology Med Staff</t>
  </si>
  <si>
    <t>AMB CARE IMAGING</t>
  </si>
  <si>
    <t>SITE COSTS CDH</t>
  </si>
  <si>
    <t>HV NORTH ISLINGTON LOCALITY</t>
  </si>
  <si>
    <t>HV CENTRAL ISLINGTON LOCALITY</t>
  </si>
  <si>
    <t>HV SOUTH ISLINGTON LOCALITYL</t>
  </si>
  <si>
    <t>Tw: PEARS-Hotel Accommodation</t>
  </si>
  <si>
    <t>Graseby House Office Space</t>
  </si>
  <si>
    <t>Qmh Accommodation</t>
  </si>
  <si>
    <t>Property Srvics Accommodation</t>
  </si>
  <si>
    <t>Tw: 254793 - Quaglia Alberto</t>
  </si>
  <si>
    <t>TW:MARK LOWDELL CAP BUILD</t>
  </si>
  <si>
    <t>Tw:Gclp Laboratory</t>
  </si>
  <si>
    <t>Tw:Siren Study</t>
  </si>
  <si>
    <t>Project Enabling Works</t>
  </si>
  <si>
    <t>Site Management</t>
  </si>
  <si>
    <t>Rf:Pacu</t>
  </si>
  <si>
    <t>Fmh Community Diagnostic Hub</t>
  </si>
  <si>
    <t>Gs:Cdh Imaging Management</t>
  </si>
  <si>
    <t>Gs:Cdh Mobile Ct</t>
  </si>
  <si>
    <t>Gs:Cdh Mobile Mri</t>
  </si>
  <si>
    <t>Gs:Cdh Ultrasound</t>
  </si>
  <si>
    <t>Gs:Cdh Medical</t>
  </si>
  <si>
    <t>Gs:Cdh Ophthalmology</t>
  </si>
  <si>
    <t>Gs:Cdh Phlebotomy</t>
  </si>
  <si>
    <t>Gs:Cdh Central Management</t>
  </si>
  <si>
    <t>Rf:Diagnostic Hub</t>
  </si>
  <si>
    <t>Ch: Eoc North Mid</t>
  </si>
  <si>
    <t>Tw:Info. Governance</t>
  </si>
  <si>
    <t>Tw:Nlpss Occ Health</t>
  </si>
  <si>
    <t>Tw:Clinical Res.Facility (Crf)</t>
  </si>
  <si>
    <t>Tw:Es - Covid Staff Vaccine</t>
  </si>
  <si>
    <t>TW:HSLI SCHEME</t>
  </si>
  <si>
    <t>TW:CYBER SECURITY</t>
  </si>
  <si>
    <t>TW:LHCRE</t>
  </si>
  <si>
    <t>TW:CPG PROGRAMME</t>
  </si>
  <si>
    <t>TW:Lumira Samba Rapid COV19 TS</t>
  </si>
  <si>
    <t>RF:Theatres microscopeMEB-401</t>
  </si>
  <si>
    <t>RF:EGU ultrasound system repla</t>
  </si>
  <si>
    <t>RF:Flexible video CytsoscopGyn</t>
  </si>
  <si>
    <t>CF:Orthopaedic surgical equipm</t>
  </si>
  <si>
    <t>TW:Replacement CR X-ray workSt</t>
  </si>
  <si>
    <t>CH:CHASE FARM S38 WORKS</t>
  </si>
  <si>
    <t>CH:Main Redevelopment Final</t>
  </si>
  <si>
    <t>RF: 3RD Floor recovery</t>
  </si>
  <si>
    <t>BH:2ND MRI</t>
  </si>
  <si>
    <t>CF:ORTHOPEDIC DRILLS</t>
  </si>
  <si>
    <t>RF:PITU RESTORATION ANDEXPENSION</t>
  </si>
  <si>
    <t>CF:EQUIPMENT ROLLING REPLACE</t>
  </si>
  <si>
    <t>BH:EQUIPMENT ROLLING REPLACE</t>
  </si>
  <si>
    <t>TW:PIRANHA MORCELLATOR</t>
  </si>
  <si>
    <t>TW:URODYAMICS EQUIPMENTS</t>
  </si>
  <si>
    <t>TW:ECHOCARDIOGRAPHY MACHINE</t>
  </si>
  <si>
    <t>TW:US MACHINE LITHOTRIPSY</t>
  </si>
  <si>
    <t>BH:Mobile US machines EIA Rheu</t>
  </si>
  <si>
    <t>RF:PAT 8East EXT C-19</t>
  </si>
  <si>
    <t>TW:EPIDURAL PUMPS</t>
  </si>
  <si>
    <t>TW:NEONATAL TRANSPORTINCUBATOR</t>
  </si>
  <si>
    <t>TW:REPLACEMENT OF CUSA</t>
  </si>
  <si>
    <t>TW:REPLACEMENT RAPID INFUSOR</t>
  </si>
  <si>
    <t>TW:TRUST AUDITBASE MERGE</t>
  </si>
  <si>
    <t>RF GCS IMAGING FEASIBILITY</t>
  </si>
  <si>
    <t>RF:HYPOTHERMIC KIDNEY MACHINE</t>
  </si>
  <si>
    <t>TW:OPHTHALMOLOGY EQUIPMENT</t>
  </si>
  <si>
    <t>RF: LASER MACHINE PlASTIC SURG</t>
  </si>
  <si>
    <t>RF:RENAL WATER PLANT REPLACE</t>
  </si>
  <si>
    <t>RF:HYBRID THEATRES PRE APP</t>
  </si>
  <si>
    <t>RF3rd FL UPG THEATRE ANCILLARY</t>
  </si>
  <si>
    <t>RF: 2nd FL CARDIOLOGY</t>
  </si>
  <si>
    <t>RF:ECC RECONFIGURATION</t>
  </si>
  <si>
    <t>CF:PASTIC SURGERY EQUIPMENTS</t>
  </si>
  <si>
    <t>BH:SSD &amp; CAR PARKING</t>
  </si>
  <si>
    <t>RF:RADIOTHERAPY LINAC CHILLER</t>
  </si>
  <si>
    <t>CF:SENTINAL NODE BIOPSY PROB</t>
  </si>
  <si>
    <t>TW:BILIMETERS</t>
  </si>
  <si>
    <t>RF:NIOX MACHINES</t>
  </si>
  <si>
    <t>RF:CANTEEN CHARITY WORKS</t>
  </si>
  <si>
    <t>RF:AUTOCLAVE REPLACEMENT</t>
  </si>
  <si>
    <t>TW:CARDIO AMB HOLTER ANALYSER</t>
  </si>
  <si>
    <t>TW:EBUS SCOPE 3rd UNIT</t>
  </si>
  <si>
    <t>TW:REPLA RADIOTHERPY TREATMENT</t>
  </si>
  <si>
    <t>TW:GLIDESCOPE NEONATAL BH  RF</t>
  </si>
  <si>
    <t>RF:FLUID WARMING CABINETS TH</t>
  </si>
  <si>
    <t>RF:HIGHLANDS REFURBISHMENT</t>
  </si>
  <si>
    <t>RF:SKIN UNIT ENABLING WORKS</t>
  </si>
  <si>
    <t>RF:3RD GAMMA ENABLING WORKS</t>
  </si>
  <si>
    <t>RF:REPLACEMENT OF W MATTRESSES</t>
  </si>
  <si>
    <t>RF:BLADDER SCANNER GYNAE- CUBE</t>
  </si>
  <si>
    <t>RF:ZOLL R SERIES DEFIBRILLATOR</t>
  </si>
  <si>
    <t>RF:DOSE CALIBRATOR AMYLOIDOSI</t>
  </si>
  <si>
    <t>BH:BARNET CATHLAB OPTIONS</t>
  </si>
  <si>
    <t>RF:SERVICE FLOOR (BED STORE)</t>
  </si>
  <si>
    <t>CF:CMD RACKING IN UNIT 2</t>
  </si>
  <si>
    <t>RF:TOWER WC REFRESH</t>
  </si>
  <si>
    <t>RF:RADIOTHERAPY DIGITAL SYSTEM</t>
  </si>
  <si>
    <t>FH: FINCHLEY X-RAY EQUIPMENT</t>
  </si>
  <si>
    <t>RF:OPHTHALMOLOGY CLINIC EQUIP</t>
  </si>
  <si>
    <t>RF:DENTAL CHAIRS MEB-449</t>
  </si>
  <si>
    <t>RF:REPLACEMENT ZEISS IOL MS700</t>
  </si>
  <si>
    <t>RF:REPLACEMENT MEDTRONIC OPHTH</t>
  </si>
  <si>
    <t>RF:CO2 MONITORING MODULE M-453</t>
  </si>
  <si>
    <t>RF:REPLACEMENT ULTRASOUNDS-454</t>
  </si>
  <si>
    <t>RF:TIVA PUMPS MEB-455</t>
  </si>
  <si>
    <t>BH: Barnet Masterplan</t>
  </si>
  <si>
    <t>ACUPUNCTURE MATERNITY</t>
  </si>
  <si>
    <t>EOC SOUTH HUB</t>
  </si>
  <si>
    <t>IMS PROJECT</t>
  </si>
  <si>
    <t>SDEC - Same Day Emergency Care</t>
  </si>
  <si>
    <t>CLINICAL TRIALS PHARMACY</t>
  </si>
  <si>
    <t>MANAGEMENT &amp; SUPPORT CDH</t>
  </si>
  <si>
    <t>ULTRASOUND CDH</t>
  </si>
  <si>
    <t>RESPIRATORY CDH</t>
  </si>
  <si>
    <t>OPTAHALMOLOGY CDH</t>
  </si>
  <si>
    <t>X RAY CDH</t>
  </si>
  <si>
    <t>PHLEBOTOMY CDH</t>
  </si>
  <si>
    <t>IAPT (HARINGEY)</t>
  </si>
  <si>
    <t>AGEING WELL ANTI CARE (HAR)</t>
  </si>
  <si>
    <t>INEQUALITIES LTC ENFIELD (HAR)</t>
  </si>
  <si>
    <t>BRIDGES (HARINGEY)</t>
  </si>
  <si>
    <t>CYP THERAPY ACCELERATOR</t>
  </si>
  <si>
    <t>BARNET THERAPIES</t>
  </si>
  <si>
    <t>AGEING WELL ANTI CARE (ISL)</t>
  </si>
  <si>
    <t>Tw:Mrdu Relocatio</t>
  </si>
  <si>
    <t>Tw: PEARS-Car Park</t>
  </si>
  <si>
    <t>Does the supplier handle personal data</t>
  </si>
  <si>
    <t>GDPR Applicable</t>
  </si>
  <si>
    <t>Is the supplier, as part of this service, gathering, processing and storing personal data and is it handled in line with GDPR legislation</t>
  </si>
  <si>
    <t>Requestee confirmation</t>
  </si>
  <si>
    <t>Approver confirmation</t>
  </si>
  <si>
    <t>Confirm there are no conflicts of interest (approver and requisitioner)</t>
  </si>
  <si>
    <r>
      <t xml:space="preserve">Please confirm there are no conflicts of interest relating to the applicant and budget holder with the proposed supplier.
Where such a conflict potentially exists, this should be detailed.
Trust policy is available via the link at the bottom of this form.
</t>
    </r>
    <r>
      <rPr>
        <u/>
        <sz val="7"/>
        <color rgb="FFFF0000"/>
        <rFont val="Calibri"/>
        <family val="2"/>
        <scheme val="minor"/>
      </rPr>
      <t>This waiver may be rejected if this assurance is not provided.</t>
    </r>
  </si>
  <si>
    <t>IDT UCLH (H&amp;I)</t>
  </si>
  <si>
    <t>SURGERY/CANCER &amp; DIAG MGMT</t>
  </si>
  <si>
    <t>LABOUR SUITE &amp; OBS THEATRE</t>
  </si>
  <si>
    <t>SUBJECT ACCESS REQUESTS &amp; FOI</t>
  </si>
  <si>
    <t>TRAUMA &amp; ORTHO ADMIN TEAM</t>
  </si>
  <si>
    <t>ACCIDENT &amp; EMERGENCY</t>
  </si>
  <si>
    <t>EAR NOSE &amp; THROAT</t>
  </si>
  <si>
    <t>OBSTETRICS &amp; GYNAE</t>
  </si>
  <si>
    <t>COMMUNITY UROLOGY ENF &amp; HAR</t>
  </si>
  <si>
    <t>MANAGEMENT OPLTC &amp; PREVENTION</t>
  </si>
  <si>
    <t>MSK ACCELERATER FUND (H&amp;I)</t>
  </si>
  <si>
    <t>CLIN LEAD &amp; SITE MAN</t>
  </si>
  <si>
    <t>DIR NUR &amp; CLIN DEV</t>
  </si>
  <si>
    <t>CONTRACTS &amp; BUSINESS DEV'T</t>
  </si>
  <si>
    <t>EE &amp; H3</t>
  </si>
  <si>
    <t>HEALTH &amp; SAFETY</t>
  </si>
  <si>
    <t>MED FRONT OF HOUSE&amp; TRANSP</t>
  </si>
  <si>
    <t>C&amp;I CHS SLA</t>
  </si>
  <si>
    <t>DTC &amp; DAY WARD</t>
  </si>
  <si>
    <t>COACHING &amp; MENTORING PROGRAMME</t>
  </si>
  <si>
    <t>CAMDEN &amp; ISLINGTON PCTS</t>
  </si>
  <si>
    <t>CAMDEN &amp; ISLINGTON MH</t>
  </si>
  <si>
    <t>R&amp;D INFRASTRUCTURE</t>
  </si>
  <si>
    <t>IM &amp; T INFORMATION</t>
  </si>
  <si>
    <t>IM &amp; T MED CODING</t>
  </si>
  <si>
    <t>LAURELS &amp; LORDSHIP LANE</t>
  </si>
  <si>
    <t>STUART CRESCENT &amp; BOUNDS GREEN</t>
  </si>
  <si>
    <t>CROUCH END &amp; TYNMOUTH RD &amp; HRN</t>
  </si>
  <si>
    <t>BLADDER &amp; BOWEL</t>
  </si>
  <si>
    <t>COMMUNITY SPEECH&amp;LANG THERAPY</t>
  </si>
  <si>
    <t>POST COVID SYNDROME (H&amp;I)</t>
  </si>
  <si>
    <t>NUTRITION &amp; DIETETICS</t>
  </si>
  <si>
    <t>RECRUITMENT&amp;EMPLOYEE RELATIONS</t>
  </si>
  <si>
    <t>CENTRAL REFERRAL &amp; ADMIN TEAM</t>
  </si>
  <si>
    <t>CONTRACEPTIVE &amp; SEXUAL HEALTH</t>
  </si>
  <si>
    <t>C&amp;YP ICSU MANAGEMENT</t>
  </si>
  <si>
    <t>ISL &amp; CAM TIER 2 AUDIOLOGY</t>
  </si>
  <si>
    <t>STUDENT HV &amp; SN ISL</t>
  </si>
  <si>
    <t>HPV &amp; IMMUNISATION ISL</t>
  </si>
  <si>
    <t>CAMDEN LEARN DISAB SRVICE-S&amp;LT</t>
  </si>
  <si>
    <t>MHT - S&amp;LT ADULT MENTAL HEALTH</t>
  </si>
  <si>
    <t>C&amp;I YOUNG PEOPLE'S SERVICE</t>
  </si>
  <si>
    <t>ISLINGTON &amp; CAMDEN MANAGEMENT</t>
  </si>
  <si>
    <t>SPECIAL SCHOOLS - RC &amp; SR</t>
  </si>
  <si>
    <t>DISTRICT NURSING SNR TEAM &amp; PD</t>
  </si>
  <si>
    <t>C&amp;A MHS - CAMDEN SERVICES</t>
  </si>
  <si>
    <t>INEQUALITIES COPD &amp; MH (ISL)</t>
  </si>
  <si>
    <t>HIGHBURY &amp; RIVER PLACE &amp; HORNS</t>
  </si>
  <si>
    <t>NORTHERN &amp; HOLLOWAY</t>
  </si>
  <si>
    <t>FINSBURY &amp; GOODINGE &amp; BINFIELD</t>
  </si>
  <si>
    <t>PHARMACY R &amp; D</t>
  </si>
  <si>
    <t>Tw:Tss-Oncology Network R&amp;D</t>
  </si>
  <si>
    <t>Tw:T&amp;I - D.Wheeler - Cap Build</t>
  </si>
  <si>
    <t>Tw:T&amp;I - Isbp - &amp;Rew Davenport</t>
  </si>
  <si>
    <t>Tw:T&amp;I - 8244 Riaz Asaria</t>
  </si>
  <si>
    <t>Tw:T&amp;I -Cap Build -Ronnie Chee</t>
  </si>
  <si>
    <t>Tw:T&amp;I-D Thorburn-Cap Building</t>
  </si>
  <si>
    <t>Tw:Central R&amp;D Cap Build</t>
  </si>
  <si>
    <t>Rf:A &amp; E Liaison</t>
  </si>
  <si>
    <t>Rf:A &amp; E Administration</t>
  </si>
  <si>
    <t>Rf:A &amp; E Nursing</t>
  </si>
  <si>
    <t>Rf:A &amp; E Medical</t>
  </si>
  <si>
    <t>Rf:Ts Hand Therapy&amp; Plast Surg</t>
  </si>
  <si>
    <t>Rf:10s-A:Nephy'Pd&amp;Renal Surg</t>
  </si>
  <si>
    <t>Rf:10e:Transplnt&amp;Kidney Injury</t>
  </si>
  <si>
    <t>Rf:3e-C Renal Daycare &amp; Op</t>
  </si>
  <si>
    <t>Tw:Div Mgmt Women&amp;Children</t>
  </si>
  <si>
    <t>Rf:Mgmt&amp; Specialist</t>
  </si>
  <si>
    <t>Rf:Radiology &amp; Pacs Admin</t>
  </si>
  <si>
    <t>Rf:Virology Micr &amp; Id Trainees</t>
  </si>
  <si>
    <t>Rf: Ts Trauma &amp; Orthopaedics</t>
  </si>
  <si>
    <t>Rf: Ts Vascular &amp; Amputees</t>
  </si>
  <si>
    <t>Rf:Trauma &amp; Orthopaedics Rtt</t>
  </si>
  <si>
    <t>Bh: M&amp;Uc Management</t>
  </si>
  <si>
    <t>Bh: W&amp;C Management</t>
  </si>
  <si>
    <t>Bh:A&amp;E Med Staff</t>
  </si>
  <si>
    <t>Bh:A&amp;E Nursing</t>
  </si>
  <si>
    <t>Bh:A&amp;E Admin</t>
  </si>
  <si>
    <t>Bh:Admin Staff Infect &amp; Immuni</t>
  </si>
  <si>
    <t>Bh:T&amp;O Secretaries &amp; Pool</t>
  </si>
  <si>
    <t>Bh:O &amp; G Clerical</t>
  </si>
  <si>
    <t>Bh:O &amp; G Med Sec</t>
  </si>
  <si>
    <t>Bh: Paeds Epile Allerg &amp; Enur</t>
  </si>
  <si>
    <t>Tw: Bereavement &amp; Mortuary</t>
  </si>
  <si>
    <t>Bh:Barnet &amp; Edg  Ph'Macy Slas</t>
  </si>
  <si>
    <t>Bh: Ts Trauma &amp; Orthopaedics</t>
  </si>
  <si>
    <t>Bh:Radiology &amp; Pacs Admin</t>
  </si>
  <si>
    <t>Quality Gov. &amp; Patient Exp.:Ch</t>
  </si>
  <si>
    <t>Trans Cost Equip &amp; Commis:Ch</t>
  </si>
  <si>
    <t>Ch:Ear Nose &amp; Throat Chase</t>
  </si>
  <si>
    <t>Ch:Energy &amp; Utility</t>
  </si>
  <si>
    <t>Rf: Business Develop &amp; Liaison</t>
  </si>
  <si>
    <t>Tw:Interp Services &amp; Resource</t>
  </si>
  <si>
    <t>Tw: Nurs &amp; Midwifery Education</t>
  </si>
  <si>
    <t>Tw:Treasury Cash' &amp;Safe Haven</t>
  </si>
  <si>
    <t>Tw:Occ Health&amp;Wellbeing Centre</t>
  </si>
  <si>
    <t>Rf: M&amp;Uc Management</t>
  </si>
  <si>
    <t>Tw:Health &amp; Work Centre</t>
  </si>
  <si>
    <t>Tw:Od &amp; Learning</t>
  </si>
  <si>
    <t>Tw:Od &amp; Workforce Management</t>
  </si>
  <si>
    <t>Tw:Im&amp;T Bcf Integration</t>
  </si>
  <si>
    <t>Estates &amp; Facilities Directors</t>
  </si>
  <si>
    <t>Tw:Innovation &amp; Automation Svs</t>
  </si>
  <si>
    <t>Bh:Bh Im&amp;T Covid -  19</t>
  </si>
  <si>
    <t>Energy &amp; Utilities:Ps</t>
  </si>
  <si>
    <t>ORIEL</t>
  </si>
  <si>
    <t>Tw:Reza Motallebzadeh Capbuild</t>
  </si>
  <si>
    <t>Tw:275481 Maxine Tran Iftb</t>
  </si>
  <si>
    <t>Amyloid Lab</t>
  </si>
  <si>
    <t>Rf:Therapy Winter Pressures</t>
  </si>
  <si>
    <t>Gs:CDH Cardiology</t>
  </si>
  <si>
    <t>Gs:CDH Respiratory</t>
  </si>
  <si>
    <t>Maple Ward</t>
  </si>
  <si>
    <t>Bh: Therapy Winter Pressures</t>
  </si>
  <si>
    <t>CH:NMUH LICENCES</t>
  </si>
  <si>
    <t>Tw:Lcrn Division 2</t>
  </si>
  <si>
    <t>RF:10X FUJIFILM EG-740N SCOPE</t>
  </si>
  <si>
    <t>RF:ENDOSCOPY ACADEMICES MOU</t>
  </si>
  <si>
    <t>RF:PATIENT FLOWDIGITAL SYSTEM</t>
  </si>
  <si>
    <t>RF:SPEECH RECOGNITION DIGITAL</t>
  </si>
  <si>
    <t>RF: REMOTE PATIENT RECORD ACCES</t>
  </si>
  <si>
    <t>RF:NHSX DATA DOMAIN SOLUTION</t>
  </si>
  <si>
    <t>RF:NCL VIDEO CONSULTATION HOST</t>
  </si>
  <si>
    <t>CH:THEATRE EQUIP SUPPORT HVLC</t>
  </si>
  <si>
    <t>RF:THEATRE EQUIP PLASTICS</t>
  </si>
  <si>
    <t>RF:OPTHALMOLOGY EQUIPMENT</t>
  </si>
  <si>
    <t>RF:UROLOGY THEATRE EQUIPMENT</t>
  </si>
  <si>
    <t>RF:UROLOGY DIAGNOSTIC EQUIP</t>
  </si>
  <si>
    <t>RF:LUNG FUNCTION EQUIP</t>
  </si>
  <si>
    <t>RF:PACS MONITOR RESPIRATORY</t>
  </si>
  <si>
    <t>RF:ECHO SERVICE EQUIPMENT</t>
  </si>
  <si>
    <t>BH:CLINICAL SPACE BREAST SER</t>
  </si>
  <si>
    <t>RF:DIGITAL MATERNITY SOLUTIONS</t>
  </si>
  <si>
    <t>RF:GENERATOR LONIC UNIT M450</t>
  </si>
  <si>
    <t>RF:DIAGNOSTIC WORKFORCE MOU</t>
  </si>
  <si>
    <t>RF: TP BIOPSY PROBE</t>
  </si>
  <si>
    <t>RF:ROYAL FREE H MASTERPLAN</t>
  </si>
  <si>
    <t>RF:PATIENTS CATERING TROLLEYS</t>
  </si>
  <si>
    <t>BH:MODULAR FOR ED BARNET</t>
  </si>
  <si>
    <t>RF:7 SOUTH REFURBISHMENT</t>
  </si>
  <si>
    <t>BH Modula Offices</t>
  </si>
  <si>
    <t>RF:CANTEEN TERRACE</t>
  </si>
  <si>
    <t>BH:MORTUARY OFFICE REFURB</t>
  </si>
  <si>
    <t>CFH: POA Wellington</t>
  </si>
  <si>
    <t>RFH: RFL UCL Space Feasibil</t>
  </si>
  <si>
    <t>RF:PICCO MACHINE</t>
  </si>
  <si>
    <t>RF:FLUID MACHINE</t>
  </si>
  <si>
    <t>RF:MORTUARY LOADING BAY</t>
  </si>
  <si>
    <t>TW:SPACE PLANNING</t>
  </si>
  <si>
    <t>Tw: Community Diagnostic Hubs</t>
  </si>
  <si>
    <t>Tw:Nwaft Hinchingbrooke-Pmo</t>
  </si>
  <si>
    <t>Tw:Nelft-Pmo Support</t>
  </si>
  <si>
    <t>Tw:Nth Middx Hosp-Pmo Support</t>
  </si>
  <si>
    <t>Tw:Whittington Hosp-Pmo Sup</t>
  </si>
  <si>
    <t>Tw: Ps Services Transformation</t>
  </si>
  <si>
    <t>04810</t>
  </si>
  <si>
    <t>04949</t>
  </si>
  <si>
    <t>05199</t>
  </si>
  <si>
    <t>11018</t>
  </si>
  <si>
    <t>21955</t>
  </si>
  <si>
    <t>45038</t>
  </si>
  <si>
    <t>45039</t>
  </si>
  <si>
    <t>45040</t>
  </si>
  <si>
    <t>61161</t>
  </si>
  <si>
    <t>61424</t>
  </si>
  <si>
    <t>62505</t>
  </si>
  <si>
    <t>73416</t>
  </si>
  <si>
    <t>88111</t>
  </si>
  <si>
    <t>88112</t>
  </si>
  <si>
    <t>88114</t>
  </si>
  <si>
    <t>88115</t>
  </si>
  <si>
    <t>88116</t>
  </si>
  <si>
    <t>88117</t>
  </si>
  <si>
    <t>88118</t>
  </si>
  <si>
    <t>88119</t>
  </si>
  <si>
    <t>88120</t>
  </si>
  <si>
    <t>88121</t>
  </si>
  <si>
    <t>88122</t>
  </si>
  <si>
    <t>88123</t>
  </si>
  <si>
    <t>88124</t>
  </si>
  <si>
    <t>88125</t>
  </si>
  <si>
    <t>88126</t>
  </si>
  <si>
    <t>88127</t>
  </si>
  <si>
    <t>88128</t>
  </si>
  <si>
    <t>88130</t>
  </si>
  <si>
    <t>88131</t>
  </si>
  <si>
    <t>88133</t>
  </si>
  <si>
    <t>88134</t>
  </si>
  <si>
    <t>88136</t>
  </si>
  <si>
    <t>88137</t>
  </si>
  <si>
    <t>88138</t>
  </si>
  <si>
    <t>88139</t>
  </si>
  <si>
    <t>88140</t>
  </si>
  <si>
    <t>88141</t>
  </si>
  <si>
    <t>88142</t>
  </si>
  <si>
    <t>88143</t>
  </si>
  <si>
    <t>88144</t>
  </si>
  <si>
    <t>88145</t>
  </si>
  <si>
    <t>88146</t>
  </si>
  <si>
    <t>PS024</t>
  </si>
  <si>
    <t>PS032</t>
  </si>
  <si>
    <t>PS033</t>
  </si>
  <si>
    <t>PS034</t>
  </si>
  <si>
    <t>PS035</t>
  </si>
  <si>
    <t>PS036</t>
  </si>
  <si>
    <t>PS037</t>
  </si>
  <si>
    <t>AHSW</t>
  </si>
  <si>
    <t>MF16</t>
  </si>
  <si>
    <t>PAAF</t>
  </si>
  <si>
    <t>BREAST CARE (RE OPEN)</t>
  </si>
  <si>
    <t>SAFEGUARDING CHILDREN</t>
  </si>
  <si>
    <t>HEALTHCARE SUPPORT WORKFORCE</t>
  </si>
  <si>
    <t>MACC TEAM (HARINGEY)</t>
  </si>
  <si>
    <t>AGEING WELL RR &amp; VW (HARINGEY)</t>
  </si>
  <si>
    <t>RAPID RESPONSE &amp; VW(HARINGEY)</t>
  </si>
  <si>
    <t>NEURODEVELOPMENT ADHD HUB</t>
  </si>
  <si>
    <t>AGEING WELL RR &amp; VW(ISLINGTON)</t>
  </si>
  <si>
    <t>01489</t>
  </si>
  <si>
    <t>Tw:Sabine Kinloch-De-Loes Cap</t>
  </si>
  <si>
    <t>01503</t>
  </si>
  <si>
    <t>TW: e149074 MARK LOWDELL</t>
  </si>
  <si>
    <t>TW:Dermatology Staff account</t>
  </si>
  <si>
    <t>04015</t>
  </si>
  <si>
    <t>NIHR Physiotherapy Grant for Paul McLaughlin</t>
  </si>
  <si>
    <t>04106</t>
  </si>
  <si>
    <t>Tw:D Hughes Pathfinder Project</t>
  </si>
  <si>
    <t>04124</t>
  </si>
  <si>
    <t>Tw:Ss - Rebecca Gorton - Doh</t>
  </si>
  <si>
    <t>04204</t>
  </si>
  <si>
    <t>Tw:Ss-7914-Start-M. Johnson</t>
  </si>
  <si>
    <t>04245</t>
  </si>
  <si>
    <t>Tw:Mascot Grant</t>
  </si>
  <si>
    <t>Tw:Biobank Tapb</t>
  </si>
  <si>
    <t>04421</t>
  </si>
  <si>
    <t>9564 Pratima Chowdary</t>
  </si>
  <si>
    <t>04436</t>
  </si>
  <si>
    <t>Tw:9653 Pratima Chowdary</t>
  </si>
  <si>
    <t>04445</t>
  </si>
  <si>
    <t>Tw:9492 M Johnson</t>
  </si>
  <si>
    <t>04494</t>
  </si>
  <si>
    <t>Tw: 9665 Margaret Johnson</t>
  </si>
  <si>
    <t>04495</t>
  </si>
  <si>
    <t>Tw: 9666 Margaret Johnson</t>
  </si>
  <si>
    <t>04513</t>
  </si>
  <si>
    <t>Tw: 9722 P Chowdary</t>
  </si>
  <si>
    <t>04550</t>
  </si>
  <si>
    <t>Tw: Ildh Group Account</t>
  </si>
  <si>
    <t>04558</t>
  </si>
  <si>
    <t>Tw: Huw Morris Cap Build</t>
  </si>
  <si>
    <t>04585</t>
  </si>
  <si>
    <t>Tw:9979 Pratima Chowdary</t>
  </si>
  <si>
    <t>04594</t>
  </si>
  <si>
    <t>Tw: 9940 Margaret Johnson</t>
  </si>
  <si>
    <t>04617</t>
  </si>
  <si>
    <t>Tw: Thomas Warner Cap Build</t>
  </si>
  <si>
    <t>04670</t>
  </si>
  <si>
    <t>Tw: 11042 Nobert Kang</t>
  </si>
  <si>
    <t>04725</t>
  </si>
  <si>
    <t>TW:11435 MAHREEN AMEEN</t>
  </si>
  <si>
    <t>04773</t>
  </si>
  <si>
    <t>Tw: 241903 Pratima Chowdary</t>
  </si>
  <si>
    <t>04892</t>
  </si>
  <si>
    <t>RF:T3-HAEMOPHILIA STAFF</t>
  </si>
  <si>
    <t>04905</t>
  </si>
  <si>
    <t>Tw:Maternity - Cap Build</t>
  </si>
  <si>
    <t>04906</t>
  </si>
  <si>
    <t>TW: Paediatrics Cap Build</t>
  </si>
  <si>
    <t>04915</t>
  </si>
  <si>
    <t>Rf:269096 Pratima Chowdary</t>
  </si>
  <si>
    <t>04931</t>
  </si>
  <si>
    <t>Tw:211705 Margaret Johnson</t>
  </si>
  <si>
    <t>04960</t>
  </si>
  <si>
    <t>Tw:275170 Prf Margaret Johnson</t>
  </si>
  <si>
    <t>04979</t>
  </si>
  <si>
    <t>Tw:264092 Pratima Chowdary</t>
  </si>
  <si>
    <t>04980</t>
  </si>
  <si>
    <t>Tw:269459 Pratima Chowdary</t>
  </si>
  <si>
    <t>05003</t>
  </si>
  <si>
    <t>Tw:279454 Amit Nathwani</t>
  </si>
  <si>
    <t>05015</t>
  </si>
  <si>
    <t>Tw:272557 Pratima Chowdary</t>
  </si>
  <si>
    <t>05045</t>
  </si>
  <si>
    <t>Tw: Fiona Burns Cap Build</t>
  </si>
  <si>
    <t>05062</t>
  </si>
  <si>
    <t>AT0049 - INFECTION CONTROL (PALLET) 45212</t>
  </si>
  <si>
    <t>05068</t>
  </si>
  <si>
    <t>Tw: 259371 Stephanie Mansell</t>
  </si>
  <si>
    <t>05118</t>
  </si>
  <si>
    <t>Tim Lockie DAPA MI study</t>
  </si>
  <si>
    <t>05123</t>
  </si>
  <si>
    <t>Tw266322sabine Kinloch-De-Loes</t>
  </si>
  <si>
    <t>05141</t>
  </si>
  <si>
    <t>Tw:264011 Margaret Johnson</t>
  </si>
  <si>
    <t>05142</t>
  </si>
  <si>
    <t>Tw:278825 Margaret Johnson</t>
  </si>
  <si>
    <t>05143</t>
  </si>
  <si>
    <t>Tw:294164 Fiona Burns</t>
  </si>
  <si>
    <t>05183</t>
  </si>
  <si>
    <t>Tw:255779 Margaret Johnson</t>
  </si>
  <si>
    <t>05190</t>
  </si>
  <si>
    <t>Tw:287442 Rezan Abdul-Kadir</t>
  </si>
  <si>
    <t>TW: J HURST NIHR202774</t>
  </si>
  <si>
    <t>05225</t>
  </si>
  <si>
    <t>Tw:294749 Pratima Chowdary</t>
  </si>
  <si>
    <t>05226</t>
  </si>
  <si>
    <t>Tw:291351 Rajiv Jalan</t>
  </si>
  <si>
    <t>05232</t>
  </si>
  <si>
    <t>Tw:301115 Rezan Abdul-Kadir</t>
  </si>
  <si>
    <t>05237</t>
  </si>
  <si>
    <t>Tw:300194 Pratima Chowdary</t>
  </si>
  <si>
    <t>05245</t>
  </si>
  <si>
    <t>Tw:1004941 Fiona Burns</t>
  </si>
  <si>
    <t>05248</t>
  </si>
  <si>
    <t>Tw:300892 Margaret Johnson</t>
  </si>
  <si>
    <t>05249</t>
  </si>
  <si>
    <t>Tw:295943 Fiona Burns</t>
  </si>
  <si>
    <t>05252</t>
  </si>
  <si>
    <t>Tw: Neurology Staff Account</t>
  </si>
  <si>
    <t>05264</t>
  </si>
  <si>
    <t>Rf:264010 Margaret Johnson</t>
  </si>
  <si>
    <t>05270</t>
  </si>
  <si>
    <t>05272</t>
  </si>
  <si>
    <t>Rf: Nihr 151766 Step. Mansell</t>
  </si>
  <si>
    <t>05300</t>
  </si>
  <si>
    <t>Rf:1004071 Margaret Johnson</t>
  </si>
  <si>
    <t>05305</t>
  </si>
  <si>
    <t>RF: Fiona Burns Staff Account</t>
  </si>
  <si>
    <t>05308</t>
  </si>
  <si>
    <t>Rf: Hiv Staff Account</t>
  </si>
  <si>
    <t>05327</t>
  </si>
  <si>
    <t>Rf:302902 Pratima Chowdary</t>
  </si>
  <si>
    <t>05328</t>
  </si>
  <si>
    <t>Rf: 170965 Emma Morris</t>
  </si>
  <si>
    <t>05330</t>
  </si>
  <si>
    <t>Rf:313217 Tristan Barber</t>
  </si>
  <si>
    <t>05386</t>
  </si>
  <si>
    <t>Rf:294887 Fiona Burns</t>
  </si>
  <si>
    <t>05393</t>
  </si>
  <si>
    <t>RF RCP Research fellowship</t>
  </si>
  <si>
    <t>05396</t>
  </si>
  <si>
    <t>Rf:316218 Paul Batty</t>
  </si>
  <si>
    <t>05419</t>
  </si>
  <si>
    <t>Rf: 1006970 M Johnson</t>
  </si>
  <si>
    <t>05420</t>
  </si>
  <si>
    <t>Rf: 1006916 M Johnson</t>
  </si>
  <si>
    <t>05470</t>
  </si>
  <si>
    <t>Rf:1007516 Fiona Burns</t>
  </si>
  <si>
    <t>05485</t>
  </si>
  <si>
    <t>Bh:1006002 Hasan Tahir</t>
  </si>
  <si>
    <t>05611</t>
  </si>
  <si>
    <t>Bh:1007658 Hasan Tahir</t>
  </si>
  <si>
    <t>10001</t>
  </si>
  <si>
    <t>Thames Valley</t>
  </si>
  <si>
    <t>10002</t>
  </si>
  <si>
    <t>Wessex</t>
  </si>
  <si>
    <t>10003</t>
  </si>
  <si>
    <t>London</t>
  </si>
  <si>
    <t>10004</t>
  </si>
  <si>
    <t>Kent Surrey Sussex</t>
  </si>
  <si>
    <t>11027</t>
  </si>
  <si>
    <t>Rf: Medical Photography</t>
  </si>
  <si>
    <t>11657</t>
  </si>
  <si>
    <t>Rf:Div. Man Network Services</t>
  </si>
  <si>
    <t>21647</t>
  </si>
  <si>
    <t>Rf:Itu 3/4 - Pay</t>
  </si>
  <si>
    <t>21712</t>
  </si>
  <si>
    <t>Rf:Ckd Service</t>
  </si>
  <si>
    <t>32064</t>
  </si>
  <si>
    <t>RF:BETTER BIRTHS</t>
  </si>
  <si>
    <t>32100</t>
  </si>
  <si>
    <t>Abc Parent Education</t>
  </si>
  <si>
    <t>32101</t>
  </si>
  <si>
    <t>32102</t>
  </si>
  <si>
    <t>School Nursing</t>
  </si>
  <si>
    <t>32103</t>
  </si>
  <si>
    <t>32104</t>
  </si>
  <si>
    <t>32106</t>
  </si>
  <si>
    <t>Bcg Service</t>
  </si>
  <si>
    <t>32107</t>
  </si>
  <si>
    <t>Rio Implementation</t>
  </si>
  <si>
    <t>32108</t>
  </si>
  <si>
    <t>32111</t>
  </si>
  <si>
    <t>32113</t>
  </si>
  <si>
    <t>32114</t>
  </si>
  <si>
    <t>32115</t>
  </si>
  <si>
    <t>32116</t>
  </si>
  <si>
    <t>32117</t>
  </si>
  <si>
    <t>Ecs - Enfield Community Mngmt</t>
  </si>
  <si>
    <t>32122</t>
  </si>
  <si>
    <t>Ecs - Community Matrons</t>
  </si>
  <si>
    <t>32125</t>
  </si>
  <si>
    <t>Ecs - Tissue Viability Nurse</t>
  </si>
  <si>
    <t>32126</t>
  </si>
  <si>
    <t>Ecs - Heart Failure Nurse</t>
  </si>
  <si>
    <t>32127</t>
  </si>
  <si>
    <t>Ecs- Integrated Rapid Response</t>
  </si>
  <si>
    <t>32128</t>
  </si>
  <si>
    <t>Ecs - Ict - Hospital Liaison</t>
  </si>
  <si>
    <t>32130</t>
  </si>
  <si>
    <t>Ecs - Care Homes</t>
  </si>
  <si>
    <t>32131</t>
  </si>
  <si>
    <t>Ecs - District Nursing</t>
  </si>
  <si>
    <t>32133</t>
  </si>
  <si>
    <t>Ecs - District Nursing - Csr</t>
  </si>
  <si>
    <t>32135</t>
  </si>
  <si>
    <t>Ecs - Community Continence Serv</t>
  </si>
  <si>
    <t>32136</t>
  </si>
  <si>
    <t>Ecs - Childrens Immunisation Team</t>
  </si>
  <si>
    <t>32142</t>
  </si>
  <si>
    <t>Ecs - Child Development Svc Admin</t>
  </si>
  <si>
    <t>32143</t>
  </si>
  <si>
    <t>Ecs - S &amp; Lang Therapy-Sch Age</t>
  </si>
  <si>
    <t>32144</t>
  </si>
  <si>
    <t>Ecs - S &amp; Lang Therapy-Pre Sch</t>
  </si>
  <si>
    <t>32145</t>
  </si>
  <si>
    <t>Ecs - Therapies Cyp - Csr</t>
  </si>
  <si>
    <t>32146</t>
  </si>
  <si>
    <t>Ecs - Occ Therapy Paeds Comm</t>
  </si>
  <si>
    <t>32147</t>
  </si>
  <si>
    <t>Ecs - Physio Community - Child</t>
  </si>
  <si>
    <t>32148</t>
  </si>
  <si>
    <t>Ecs - Looked After Children - Csr</t>
  </si>
  <si>
    <t>32149</t>
  </si>
  <si>
    <t>Ecs - Child Protection</t>
  </si>
  <si>
    <t>32150</t>
  </si>
  <si>
    <t>Ecs - Looked After Children</t>
  </si>
  <si>
    <t>32151</t>
  </si>
  <si>
    <t>Ecs - Community Paediatric Svc</t>
  </si>
  <si>
    <t>32153</t>
  </si>
  <si>
    <t>Ecs - Paediatric Dietetics</t>
  </si>
  <si>
    <t>32154</t>
  </si>
  <si>
    <t>Ecs - Specialist School Nursing</t>
  </si>
  <si>
    <t>32156</t>
  </si>
  <si>
    <t>Ecs - Spec Nurs Bereave &amp; Play</t>
  </si>
  <si>
    <t>32157</t>
  </si>
  <si>
    <t>Ecs - Ass.Dir Child &amp; Young People</t>
  </si>
  <si>
    <t>32158</t>
  </si>
  <si>
    <t>Ecs - Community Loan Store</t>
  </si>
  <si>
    <t>32159</t>
  </si>
  <si>
    <t>Ecs - Podiatry</t>
  </si>
  <si>
    <t>32160</t>
  </si>
  <si>
    <t>Ecs - S &amp; Lang Therapy - Adults</t>
  </si>
  <si>
    <t>32161</t>
  </si>
  <si>
    <t>Ecs - Physio Community - Adult</t>
  </si>
  <si>
    <t>32162</t>
  </si>
  <si>
    <t>Ecs - Bone Health Service</t>
  </si>
  <si>
    <t>32163</t>
  </si>
  <si>
    <t>Ecs - Physiotherapy Out-Patient</t>
  </si>
  <si>
    <t>32164</t>
  </si>
  <si>
    <t>Ecs - Therapies Adult - Csr</t>
  </si>
  <si>
    <t>32165</t>
  </si>
  <si>
    <t>Ecs - Pain Management Service</t>
  </si>
  <si>
    <t>32167</t>
  </si>
  <si>
    <t>Ecs - Aging Well-Anticipatory Care</t>
  </si>
  <si>
    <t>32168</t>
  </si>
  <si>
    <t>Ecs - Health Inequalities</t>
  </si>
  <si>
    <t>32169</t>
  </si>
  <si>
    <t>Ecs - Virtual Ward</t>
  </si>
  <si>
    <t>32170</t>
  </si>
  <si>
    <t>Ecs - Single Point Of Access</t>
  </si>
  <si>
    <t>32171</t>
  </si>
  <si>
    <t>Ecs - Dietetics</t>
  </si>
  <si>
    <t>32172</t>
  </si>
  <si>
    <t>Ecs - Diabetes</t>
  </si>
  <si>
    <t>32173</t>
  </si>
  <si>
    <t>Ecs - Diabetes - Csr</t>
  </si>
  <si>
    <t>32174</t>
  </si>
  <si>
    <t>Ecs - Lymphoedema</t>
  </si>
  <si>
    <t>32175</t>
  </si>
  <si>
    <t>Ecs - Respiratory Diseases</t>
  </si>
  <si>
    <t>32176</t>
  </si>
  <si>
    <t>Ecs - Community Stroke Rehab Team</t>
  </si>
  <si>
    <t>32178</t>
  </si>
  <si>
    <t>Ecs - Magnolia Unit</t>
  </si>
  <si>
    <t>32180</t>
  </si>
  <si>
    <t>Out-Patients Nursing</t>
  </si>
  <si>
    <t>32182</t>
  </si>
  <si>
    <t>Health Records - Scanning Bureau</t>
  </si>
  <si>
    <t>32183</t>
  </si>
  <si>
    <t>Linkworkers</t>
  </si>
  <si>
    <t>32184</t>
  </si>
  <si>
    <t>32185</t>
  </si>
  <si>
    <t>Central Admissions</t>
  </si>
  <si>
    <t>32186</t>
  </si>
  <si>
    <t>Outpatients Call Centre</t>
  </si>
  <si>
    <t>32187</t>
  </si>
  <si>
    <t>Health Records Department</t>
  </si>
  <si>
    <t>32188</t>
  </si>
  <si>
    <t>Trust Wide Opd</t>
  </si>
  <si>
    <t>32189</t>
  </si>
  <si>
    <t>Accident &amp; Emergency</t>
  </si>
  <si>
    <t>32190</t>
  </si>
  <si>
    <t>32191</t>
  </si>
  <si>
    <t>32192</t>
  </si>
  <si>
    <t>Mind Project</t>
  </si>
  <si>
    <t>32193</t>
  </si>
  <si>
    <t>Urgent Care Centre</t>
  </si>
  <si>
    <t>32194</t>
  </si>
  <si>
    <t>A And E Med Staff</t>
  </si>
  <si>
    <t>32195</t>
  </si>
  <si>
    <t>Ed Education Fund</t>
  </si>
  <si>
    <t>32197</t>
  </si>
  <si>
    <t>A And E - Reception</t>
  </si>
  <si>
    <t>32198</t>
  </si>
  <si>
    <t>Paediatric A&amp;E</t>
  </si>
  <si>
    <t>32199</t>
  </si>
  <si>
    <t>Ntg Programme</t>
  </si>
  <si>
    <t>32200</t>
  </si>
  <si>
    <t>Cardiology Med Staff</t>
  </si>
  <si>
    <t>32201</t>
  </si>
  <si>
    <t>Cardiology Admin</t>
  </si>
  <si>
    <t>32202</t>
  </si>
  <si>
    <t>Cardiology Technical</t>
  </si>
  <si>
    <t>32203</t>
  </si>
  <si>
    <t>Cardiology - Nursing</t>
  </si>
  <si>
    <t>32204</t>
  </si>
  <si>
    <t>Cardiac Rehab</t>
  </si>
  <si>
    <t>32206</t>
  </si>
  <si>
    <t>Day Hospital</t>
  </si>
  <si>
    <t>32207</t>
  </si>
  <si>
    <t>Mfe Medical Staff</t>
  </si>
  <si>
    <t>32208</t>
  </si>
  <si>
    <t>Muc Blue Green</t>
  </si>
  <si>
    <t>32209</t>
  </si>
  <si>
    <t>Mary Seacole Ward</t>
  </si>
  <si>
    <t>32211</t>
  </si>
  <si>
    <t>Amber Unit</t>
  </si>
  <si>
    <t>32212</t>
  </si>
  <si>
    <t>Emerald Ward</t>
  </si>
  <si>
    <t>32213</t>
  </si>
  <si>
    <t>Pearl Ward</t>
  </si>
  <si>
    <t>32214</t>
  </si>
  <si>
    <t>Topaz Ward</t>
  </si>
  <si>
    <t>32215</t>
  </si>
  <si>
    <t>Endocrinology Med Staff</t>
  </si>
  <si>
    <t>32216</t>
  </si>
  <si>
    <t>Diabetics Med Staff</t>
  </si>
  <si>
    <t>32217</t>
  </si>
  <si>
    <t>Renal Medicine Med Staff</t>
  </si>
  <si>
    <t>32218</t>
  </si>
  <si>
    <t>Diabetic Centre</t>
  </si>
  <si>
    <t>32219</t>
  </si>
  <si>
    <t>Endoscopy</t>
  </si>
  <si>
    <t>32220</t>
  </si>
  <si>
    <t>32223</t>
  </si>
  <si>
    <t>Gastro Med Staff</t>
  </si>
  <si>
    <t>32224</t>
  </si>
  <si>
    <t>Amu - Acute Medical Unit</t>
  </si>
  <si>
    <t>32225</t>
  </si>
  <si>
    <t>Acute Medicine Med Staff</t>
  </si>
  <si>
    <t>32226</t>
  </si>
  <si>
    <t>Integrated Assessment Area (Iaa)</t>
  </si>
  <si>
    <t>32228</t>
  </si>
  <si>
    <t>Same Day Emergency Care (Sdec)</t>
  </si>
  <si>
    <t>32230</t>
  </si>
  <si>
    <t>Sickle Cell And Thalassaemia</t>
  </si>
  <si>
    <t>32232</t>
  </si>
  <si>
    <t>George Marsh Centre</t>
  </si>
  <si>
    <t>32233</t>
  </si>
  <si>
    <t>Anticoagulation</t>
  </si>
  <si>
    <t>32235</t>
  </si>
  <si>
    <t>Haematology Med Staff</t>
  </si>
  <si>
    <t>32239</t>
  </si>
  <si>
    <t>Tower Ward 1</t>
  </si>
  <si>
    <t>32240</t>
  </si>
  <si>
    <t>Medicine And Urgent Care Management</t>
  </si>
  <si>
    <t>32241</t>
  </si>
  <si>
    <t>32243</t>
  </si>
  <si>
    <t>Ward 2 (Formally S2)</t>
  </si>
  <si>
    <t>32245</t>
  </si>
  <si>
    <t>Tower Ward 5</t>
  </si>
  <si>
    <t>32247</t>
  </si>
  <si>
    <t>Tower Ward 7</t>
  </si>
  <si>
    <t>32248</t>
  </si>
  <si>
    <t>Tower Ward 8</t>
  </si>
  <si>
    <t>32250</t>
  </si>
  <si>
    <t>Tower Ward 6 (New)</t>
  </si>
  <si>
    <t>32251</t>
  </si>
  <si>
    <t>Tower Ward 4 (New)</t>
  </si>
  <si>
    <t>32252</t>
  </si>
  <si>
    <t>Chest Medicine Med Staff</t>
  </si>
  <si>
    <t>32253</t>
  </si>
  <si>
    <t>Respiratory Physiology</t>
  </si>
  <si>
    <t>32254</t>
  </si>
  <si>
    <t>Tb Nurse</t>
  </si>
  <si>
    <t>32255</t>
  </si>
  <si>
    <t>Dermatology Med Staff</t>
  </si>
  <si>
    <t>32256</t>
  </si>
  <si>
    <t>Rheumatology Med Staff</t>
  </si>
  <si>
    <t>32257</t>
  </si>
  <si>
    <t>Stroke Unit Consultant</t>
  </si>
  <si>
    <t>32258</t>
  </si>
  <si>
    <t>Neurology Med Staff</t>
  </si>
  <si>
    <t>32259</t>
  </si>
  <si>
    <t>Acute Stroke Unit</t>
  </si>
  <si>
    <t>32260</t>
  </si>
  <si>
    <t>Occupational Therapy</t>
  </si>
  <si>
    <t>32261</t>
  </si>
  <si>
    <t>Admissions Avoidance Project</t>
  </si>
  <si>
    <t>32262</t>
  </si>
  <si>
    <t>Speech &amp; Language Therapy</t>
  </si>
  <si>
    <t>32263</t>
  </si>
  <si>
    <t>Therapies Admin</t>
  </si>
  <si>
    <t>32264</t>
  </si>
  <si>
    <t>Nutrition &amp; Dietetics</t>
  </si>
  <si>
    <t>32265</t>
  </si>
  <si>
    <t>Physiotherapy</t>
  </si>
  <si>
    <t>32266</t>
  </si>
  <si>
    <t>Anaesthetics Medical Staff</t>
  </si>
  <si>
    <t>32268</t>
  </si>
  <si>
    <t>Saccas Blue Green</t>
  </si>
  <si>
    <t>32269</t>
  </si>
  <si>
    <t>Critical Care</t>
  </si>
  <si>
    <t>32270</t>
  </si>
  <si>
    <t>Critical Care Medical Staff</t>
  </si>
  <si>
    <t>32271</t>
  </si>
  <si>
    <t>Critical Care Outreach Team</t>
  </si>
  <si>
    <t>32273</t>
  </si>
  <si>
    <t>General Surgery Secretaries</t>
  </si>
  <si>
    <t>32274</t>
  </si>
  <si>
    <t>General Surgical Med Staff</t>
  </si>
  <si>
    <t>32275</t>
  </si>
  <si>
    <t>Ent Med Staff</t>
  </si>
  <si>
    <t>32276</t>
  </si>
  <si>
    <t>Stoma Care Nurses</t>
  </si>
  <si>
    <t>32277</t>
  </si>
  <si>
    <t>Breast Care</t>
  </si>
  <si>
    <t>32278</t>
  </si>
  <si>
    <t>Eye Clinic</t>
  </si>
  <si>
    <t>32279</t>
  </si>
  <si>
    <t>Orthoptist</t>
  </si>
  <si>
    <t>32280</t>
  </si>
  <si>
    <t>Orthoptist Common Services</t>
  </si>
  <si>
    <t>32281</t>
  </si>
  <si>
    <t>Ophthalmology Secretaries</t>
  </si>
  <si>
    <t>32282</t>
  </si>
  <si>
    <t>Diabetic Esp - Ncl</t>
  </si>
  <si>
    <t>32284</t>
  </si>
  <si>
    <t>Ophthalmic Med Staff</t>
  </si>
  <si>
    <t>32285</t>
  </si>
  <si>
    <t>Fracture Clinic</t>
  </si>
  <si>
    <t>32286</t>
  </si>
  <si>
    <t>Orthopaedic Secretaries</t>
  </si>
  <si>
    <t>32287</t>
  </si>
  <si>
    <t>Orthopaedic Med Staff</t>
  </si>
  <si>
    <t>32288</t>
  </si>
  <si>
    <t>Surgical Appliances</t>
  </si>
  <si>
    <t>32289</t>
  </si>
  <si>
    <t>Hiv Pharmacy</t>
  </si>
  <si>
    <t>32290</t>
  </si>
  <si>
    <t>General Pharmacy</t>
  </si>
  <si>
    <t>32291</t>
  </si>
  <si>
    <t>Pharmacy Production</t>
  </si>
  <si>
    <t>32293</t>
  </si>
  <si>
    <t>Medical Gases</t>
  </si>
  <si>
    <t>32294</t>
  </si>
  <si>
    <t>Resuscitation Services</t>
  </si>
  <si>
    <t>32295</t>
  </si>
  <si>
    <t>32296</t>
  </si>
  <si>
    <t>Surgery And Cancer Management</t>
  </si>
  <si>
    <t>32298</t>
  </si>
  <si>
    <t>S3 Orthopaedics</t>
  </si>
  <si>
    <t>32299</t>
  </si>
  <si>
    <t>Surgical Ward 1</t>
  </si>
  <si>
    <t>32300</t>
  </si>
  <si>
    <t>T3 Surgical</t>
  </si>
  <si>
    <t>32301</t>
  </si>
  <si>
    <t>Emergency Surgical Ambulatory Care</t>
  </si>
  <si>
    <t>32303</t>
  </si>
  <si>
    <t>32305</t>
  </si>
  <si>
    <t>Day Surgery Unit With Procedure Room</t>
  </si>
  <si>
    <t>32306</t>
  </si>
  <si>
    <t>Pre Assessment Nurse</t>
  </si>
  <si>
    <t>32307</t>
  </si>
  <si>
    <t>Theatres</t>
  </si>
  <si>
    <t>32308</t>
  </si>
  <si>
    <t>Ophthalmic Theatre Msae</t>
  </si>
  <si>
    <t>32309</t>
  </si>
  <si>
    <t>Cystoscopy Unit</t>
  </si>
  <si>
    <t>32310</t>
  </si>
  <si>
    <t>Urology Outpatients</t>
  </si>
  <si>
    <t>32311</t>
  </si>
  <si>
    <t>32312</t>
  </si>
  <si>
    <t>Urology Med Staff</t>
  </si>
  <si>
    <t>32313</t>
  </si>
  <si>
    <t>Wccd Blue Green</t>
  </si>
  <si>
    <t>32314</t>
  </si>
  <si>
    <t>Diagnostic Nursing</t>
  </si>
  <si>
    <t>32315</t>
  </si>
  <si>
    <t>Symptomatic Breast Screening</t>
  </si>
  <si>
    <t>32318</t>
  </si>
  <si>
    <t>Diagnostics Imaging Staff</t>
  </si>
  <si>
    <t>32319</t>
  </si>
  <si>
    <t>Ultrasound</t>
  </si>
  <si>
    <t>32320</t>
  </si>
  <si>
    <t>Nuclear Medicine</t>
  </si>
  <si>
    <t>32321</t>
  </si>
  <si>
    <t>Radiologists</t>
  </si>
  <si>
    <t>32323</t>
  </si>
  <si>
    <t>Hiv - Medical Staff</t>
  </si>
  <si>
    <t>32324</t>
  </si>
  <si>
    <t>Alexander Pringle</t>
  </si>
  <si>
    <t>32325</t>
  </si>
  <si>
    <t>Hiv - Invest To Save</t>
  </si>
  <si>
    <t>32326</t>
  </si>
  <si>
    <t>Sexual Health Community Services</t>
  </si>
  <si>
    <t>32327</t>
  </si>
  <si>
    <t>Labour Ward</t>
  </si>
  <si>
    <t>32328</t>
  </si>
  <si>
    <t>Specialist Midwives</t>
  </si>
  <si>
    <t>32329</t>
  </si>
  <si>
    <t>Community Midwives</t>
  </si>
  <si>
    <t>32330</t>
  </si>
  <si>
    <t>Ante Natal Clinic</t>
  </si>
  <si>
    <t>32331</t>
  </si>
  <si>
    <t>32332</t>
  </si>
  <si>
    <t>32333</t>
  </si>
  <si>
    <t>Midwifery Training</t>
  </si>
  <si>
    <t>32334</t>
  </si>
  <si>
    <t>Maternity Ward</t>
  </si>
  <si>
    <t>32335</t>
  </si>
  <si>
    <t>Birth Centre</t>
  </si>
  <si>
    <t>32337</t>
  </si>
  <si>
    <t>Fertility Clinic</t>
  </si>
  <si>
    <t>32338</t>
  </si>
  <si>
    <t>Women'S Admin</t>
  </si>
  <si>
    <t>32339</t>
  </si>
  <si>
    <t>Maternity Ir Osce Midwives</t>
  </si>
  <si>
    <t>32340</t>
  </si>
  <si>
    <t>32341</t>
  </si>
  <si>
    <t>Obs And Gynae Snr Med Staff</t>
  </si>
  <si>
    <t>32342</t>
  </si>
  <si>
    <t>Gynae Outpatients</t>
  </si>
  <si>
    <t>32343</t>
  </si>
  <si>
    <t>Obs &amp; Gynae Jnr Med Staff</t>
  </si>
  <si>
    <t>32344</t>
  </si>
  <si>
    <t>Chemotherapy Day Unit</t>
  </si>
  <si>
    <t>32345</t>
  </si>
  <si>
    <t>Podium Ward 1</t>
  </si>
  <si>
    <t>32346</t>
  </si>
  <si>
    <t>Palliative Care Community Service</t>
  </si>
  <si>
    <t>32347</t>
  </si>
  <si>
    <t>Oncology Med Staff</t>
  </si>
  <si>
    <t>32348</t>
  </si>
  <si>
    <t>Palliative Care In-House Service</t>
  </si>
  <si>
    <t>32349</t>
  </si>
  <si>
    <t>Cns Nurses</t>
  </si>
  <si>
    <t>32350</t>
  </si>
  <si>
    <t>Oncology Admin Staff</t>
  </si>
  <si>
    <t>32351</t>
  </si>
  <si>
    <t>Senior Nurse Childrens</t>
  </si>
  <si>
    <t>32352</t>
  </si>
  <si>
    <t>Paediatric Assessment Unit (Pau)</t>
  </si>
  <si>
    <t>32353</t>
  </si>
  <si>
    <t>Paeds Inpatient Ward</t>
  </si>
  <si>
    <t>32354</t>
  </si>
  <si>
    <t>Paeds Snr Med Staff</t>
  </si>
  <si>
    <t>32355</t>
  </si>
  <si>
    <t>Pdau (Paediatric Day Assessment Unit)</t>
  </si>
  <si>
    <t>32356</t>
  </si>
  <si>
    <t>Paediatric Community Allergy Clinic</t>
  </si>
  <si>
    <t>32357</t>
  </si>
  <si>
    <t>Hee Funding - Paed Np</t>
  </si>
  <si>
    <t>32358</t>
  </si>
  <si>
    <t>Sunrise Neonatal Unit</t>
  </si>
  <si>
    <t>32359</t>
  </si>
  <si>
    <t>Child Home Care Services</t>
  </si>
  <si>
    <t>32360</t>
  </si>
  <si>
    <t>Hospital At Home</t>
  </si>
  <si>
    <t>32361</t>
  </si>
  <si>
    <t>Children'S Admin</t>
  </si>
  <si>
    <t>32362</t>
  </si>
  <si>
    <t>Paeds Jnr Med Staff</t>
  </si>
  <si>
    <t>32363</t>
  </si>
  <si>
    <t>Child Psychotherapy</t>
  </si>
  <si>
    <t>32364</t>
  </si>
  <si>
    <t>Pathology Joint Venture</t>
  </si>
  <si>
    <t>32365</t>
  </si>
  <si>
    <t>Mortuary</t>
  </si>
  <si>
    <t>32366</t>
  </si>
  <si>
    <t>Microbiology Med Staff</t>
  </si>
  <si>
    <t>32367</t>
  </si>
  <si>
    <t>Histopathology Med Staff</t>
  </si>
  <si>
    <t>32368</t>
  </si>
  <si>
    <t>Radiotherapy Nursing</t>
  </si>
  <si>
    <t>32369</t>
  </si>
  <si>
    <t>Medical Radiotherapy</t>
  </si>
  <si>
    <t>32370</t>
  </si>
  <si>
    <t>Radiotherapy Physics</t>
  </si>
  <si>
    <t>32371</t>
  </si>
  <si>
    <t>Womens, Childrens &amp; Clinical Support Mgmt</t>
  </si>
  <si>
    <t>32373</t>
  </si>
  <si>
    <t>Other Income</t>
  </si>
  <si>
    <t>32383</t>
  </si>
  <si>
    <t>Winter Pressures</t>
  </si>
  <si>
    <t>32389</t>
  </si>
  <si>
    <t>Non-Pay Inflation Reserve</t>
  </si>
  <si>
    <t>32390</t>
  </si>
  <si>
    <t>Reserves</t>
  </si>
  <si>
    <t>32391</t>
  </si>
  <si>
    <t>Central Reserve</t>
  </si>
  <si>
    <t>32392</t>
  </si>
  <si>
    <t>Pfi Annual Charges</t>
  </si>
  <si>
    <t>32394</t>
  </si>
  <si>
    <t>Medical Photography</t>
  </si>
  <si>
    <t>32395</t>
  </si>
  <si>
    <t>32396</t>
  </si>
  <si>
    <t>Trust Headquarters</t>
  </si>
  <si>
    <t>32397</t>
  </si>
  <si>
    <t>Nlpss Membership</t>
  </si>
  <si>
    <t>32398</t>
  </si>
  <si>
    <t>Trust Board Secretaries</t>
  </si>
  <si>
    <t>32400</t>
  </si>
  <si>
    <t>32402</t>
  </si>
  <si>
    <t>Patient Systems</t>
  </si>
  <si>
    <t>32403</t>
  </si>
  <si>
    <t>Telecom Support</t>
  </si>
  <si>
    <t>32404</t>
  </si>
  <si>
    <t>Print Room</t>
  </si>
  <si>
    <t>32405</t>
  </si>
  <si>
    <t>Computer Services</t>
  </si>
  <si>
    <t>32406</t>
  </si>
  <si>
    <t>Digital Transformation</t>
  </si>
  <si>
    <t>32407</t>
  </si>
  <si>
    <t>Ncl Pep</t>
  </si>
  <si>
    <t>32409</t>
  </si>
  <si>
    <t>Finance</t>
  </si>
  <si>
    <t>32411</t>
  </si>
  <si>
    <t>Procurement</t>
  </si>
  <si>
    <t>32414</t>
  </si>
  <si>
    <t>Cancer Performance Admin Staff</t>
  </si>
  <si>
    <t>32418</t>
  </si>
  <si>
    <t>Access &amp; Performance</t>
  </si>
  <si>
    <t>32419</t>
  </si>
  <si>
    <t>Clinical Coding</t>
  </si>
  <si>
    <t>32420</t>
  </si>
  <si>
    <t>32421</t>
  </si>
  <si>
    <t>Data Quality</t>
  </si>
  <si>
    <t>32423</t>
  </si>
  <si>
    <t>Emergency Planning</t>
  </si>
  <si>
    <t>32424</t>
  </si>
  <si>
    <t>32425</t>
  </si>
  <si>
    <t>Nmh Covid Vaccination</t>
  </si>
  <si>
    <t>32426</t>
  </si>
  <si>
    <t>Dugdale Centre Covid Vaccination</t>
  </si>
  <si>
    <t>32427</t>
  </si>
  <si>
    <t>32428</t>
  </si>
  <si>
    <t>Corporate Nursing Education</t>
  </si>
  <si>
    <t>32429</t>
  </si>
  <si>
    <t>Risk And Governance</t>
  </si>
  <si>
    <t>32431</t>
  </si>
  <si>
    <t>Ipc Nursing</t>
  </si>
  <si>
    <t>32432</t>
  </si>
  <si>
    <t>Corporate Nursing</t>
  </si>
  <si>
    <t>32434</t>
  </si>
  <si>
    <t>Clincial Negligence</t>
  </si>
  <si>
    <t>32435</t>
  </si>
  <si>
    <t>Cqc Inspection</t>
  </si>
  <si>
    <t>32436</t>
  </si>
  <si>
    <t>Harm-Free Care</t>
  </si>
  <si>
    <t>32437</t>
  </si>
  <si>
    <t>Cpd - Non Medical</t>
  </si>
  <si>
    <t>32439</t>
  </si>
  <si>
    <t>Patient Experience</t>
  </si>
  <si>
    <t>32442</t>
  </si>
  <si>
    <t>Education &amp; Learning</t>
  </si>
  <si>
    <t>32443</t>
  </si>
  <si>
    <t>Nmahp Workforce</t>
  </si>
  <si>
    <t>32446</t>
  </si>
  <si>
    <t>Director Of Operations</t>
  </si>
  <si>
    <t>32448</t>
  </si>
  <si>
    <t>32449</t>
  </si>
  <si>
    <t>Clinical Placements</t>
  </si>
  <si>
    <t>32450</t>
  </si>
  <si>
    <t>Under Graduate Education</t>
  </si>
  <si>
    <t>32451</t>
  </si>
  <si>
    <t>St Georges School</t>
  </si>
  <si>
    <t>32452</t>
  </si>
  <si>
    <t>Medical Director Support</t>
  </si>
  <si>
    <t>32455</t>
  </si>
  <si>
    <t>Sports Arts &amp; Social Club</t>
  </si>
  <si>
    <t>32456</t>
  </si>
  <si>
    <t>Recruitment Expenses</t>
  </si>
  <si>
    <t>32457</t>
  </si>
  <si>
    <t>Improving Working Conditions For Jnr Drs</t>
  </si>
  <si>
    <t>32458</t>
  </si>
  <si>
    <t>Learning And Development</t>
  </si>
  <si>
    <t>32462</t>
  </si>
  <si>
    <t>Behmht Occupational Health Contract</t>
  </si>
  <si>
    <t>32465</t>
  </si>
  <si>
    <t>32466</t>
  </si>
  <si>
    <t>Od Recruit And Retain Project</t>
  </si>
  <si>
    <t>32467</t>
  </si>
  <si>
    <t>Human Resources Dept</t>
  </si>
  <si>
    <t>32468</t>
  </si>
  <si>
    <t>Workforce Information Systems</t>
  </si>
  <si>
    <t>32469</t>
  </si>
  <si>
    <t>Bank Partners Contract</t>
  </si>
  <si>
    <t>32470</t>
  </si>
  <si>
    <t>Occupational Health</t>
  </si>
  <si>
    <t>32471</t>
  </si>
  <si>
    <t>Ncl Nhs Mentoring And Support</t>
  </si>
  <si>
    <t>32472</t>
  </si>
  <si>
    <t>Organisational Development</t>
  </si>
  <si>
    <t>32476</t>
  </si>
  <si>
    <t>Academic Centre</t>
  </si>
  <si>
    <t>32477</t>
  </si>
  <si>
    <t>Uclms Year 4</t>
  </si>
  <si>
    <t>32478</t>
  </si>
  <si>
    <t>Uclms Year 5</t>
  </si>
  <si>
    <t>32480</t>
  </si>
  <si>
    <t>Discharge Lounge</t>
  </si>
  <si>
    <t>32483</t>
  </si>
  <si>
    <t>Discharge Planning</t>
  </si>
  <si>
    <t>32484</t>
  </si>
  <si>
    <t>32485</t>
  </si>
  <si>
    <t>32486</t>
  </si>
  <si>
    <t>Social Work Support</t>
  </si>
  <si>
    <t>32489</t>
  </si>
  <si>
    <t>32490</t>
  </si>
  <si>
    <t>Clinical Practice Group</t>
  </si>
  <si>
    <t>32492</t>
  </si>
  <si>
    <t>Equality Diversity &amp; Inclusion</t>
  </si>
  <si>
    <t>32494</t>
  </si>
  <si>
    <t>R And D Commerical Income</t>
  </si>
  <si>
    <t>32495</t>
  </si>
  <si>
    <t>R And D Clrn Income</t>
  </si>
  <si>
    <t>32497</t>
  </si>
  <si>
    <t>Tobacco Dependence</t>
  </si>
  <si>
    <t>32498</t>
  </si>
  <si>
    <t>Foundation Trust</t>
  </si>
  <si>
    <t>32499</t>
  </si>
  <si>
    <t>Strategy Development</t>
  </si>
  <si>
    <t>32501</t>
  </si>
  <si>
    <t>Cssd</t>
  </si>
  <si>
    <t>32502</t>
  </si>
  <si>
    <t>M And L Transport Services</t>
  </si>
  <si>
    <t>32503</t>
  </si>
  <si>
    <t>Car Parking</t>
  </si>
  <si>
    <t>32505</t>
  </si>
  <si>
    <t>Laundry And Linen</t>
  </si>
  <si>
    <t>32506</t>
  </si>
  <si>
    <t>Sanitation Contracts</t>
  </si>
  <si>
    <t>32507</t>
  </si>
  <si>
    <t>Soft Fm Medirest Contract</t>
  </si>
  <si>
    <t>32508</t>
  </si>
  <si>
    <t>32509</t>
  </si>
  <si>
    <t>Small Works</t>
  </si>
  <si>
    <t>32511</t>
  </si>
  <si>
    <t>Fire  Health And Safety</t>
  </si>
  <si>
    <t>32512</t>
  </si>
  <si>
    <t>Medirest Mobilisation Costs</t>
  </si>
  <si>
    <t>32513</t>
  </si>
  <si>
    <t>Vending</t>
  </si>
  <si>
    <t>32514</t>
  </si>
  <si>
    <t>Es Management</t>
  </si>
  <si>
    <t>32515</t>
  </si>
  <si>
    <t>Patient Dining</t>
  </si>
  <si>
    <t>32516</t>
  </si>
  <si>
    <t>Costa Shop</t>
  </si>
  <si>
    <t>32517</t>
  </si>
  <si>
    <t>Domestic Services</t>
  </si>
  <si>
    <t>32519</t>
  </si>
  <si>
    <t>32520</t>
  </si>
  <si>
    <t>Community Transport Project</t>
  </si>
  <si>
    <t>32521</t>
  </si>
  <si>
    <t>Transport Services</t>
  </si>
  <si>
    <t>32522</t>
  </si>
  <si>
    <t>Equip Maint</t>
  </si>
  <si>
    <t>32523</t>
  </si>
  <si>
    <t>Equipment Maintenance Dept</t>
  </si>
  <si>
    <t>32524</t>
  </si>
  <si>
    <t>Energy Utility And Water</t>
  </si>
  <si>
    <t>32525</t>
  </si>
  <si>
    <t>Staff Accommodation</t>
  </si>
  <si>
    <t>61160</t>
  </si>
  <si>
    <t>QUINCE WARD</t>
  </si>
  <si>
    <t>61331</t>
  </si>
  <si>
    <t>BH Maternity IR</t>
  </si>
  <si>
    <t>61403</t>
  </si>
  <si>
    <t>Extended Admin Hub</t>
  </si>
  <si>
    <t>62123</t>
  </si>
  <si>
    <t>Bh:Virtual Ward</t>
  </si>
  <si>
    <t>62435</t>
  </si>
  <si>
    <t>CSSD: Instruments</t>
  </si>
  <si>
    <t>62439</t>
  </si>
  <si>
    <t>CSSD: Scopes</t>
  </si>
  <si>
    <t>62441</t>
  </si>
  <si>
    <t>CSSD: Utilities</t>
  </si>
  <si>
    <t>62442</t>
  </si>
  <si>
    <t>CSSD: Logistics</t>
  </si>
  <si>
    <t>63186</t>
  </si>
  <si>
    <t>Rf:Ppu International &amp; Embassy</t>
  </si>
  <si>
    <t>63187</t>
  </si>
  <si>
    <t>Rf:Ppu Medical &amp; Medical Techn</t>
  </si>
  <si>
    <t>63188</t>
  </si>
  <si>
    <t>Rf:Ppu It And Digital</t>
  </si>
  <si>
    <t>63189</t>
  </si>
  <si>
    <t>Rf:Ppu Pharmacy</t>
  </si>
  <si>
    <t>63636</t>
  </si>
  <si>
    <t>Tw:Trust Board - Non Executive</t>
  </si>
  <si>
    <t>63637</t>
  </si>
  <si>
    <t>Tw:Executive Directors</t>
  </si>
  <si>
    <t>63639</t>
  </si>
  <si>
    <t>Tw:Chief Exec Secretariate</t>
  </si>
  <si>
    <t>73277</t>
  </si>
  <si>
    <t>Tw: Digital Endpoint Team</t>
  </si>
  <si>
    <t>73396</t>
  </si>
  <si>
    <t>Tw:Nlpss Medical Workforce</t>
  </si>
  <si>
    <t>73397</t>
  </si>
  <si>
    <t>Tw:Nlpss Payroll Pensions Mas</t>
  </si>
  <si>
    <t>73401</t>
  </si>
  <si>
    <t>LITA Management</t>
  </si>
  <si>
    <t>73402</t>
  </si>
  <si>
    <t>Healthcare Consulting</t>
  </si>
  <si>
    <t>73403</t>
  </si>
  <si>
    <t>Healthcare Consulting Subcontract</t>
  </si>
  <si>
    <t>73404</t>
  </si>
  <si>
    <t>HCC Communications</t>
  </si>
  <si>
    <t>73405</t>
  </si>
  <si>
    <t>HCC Operations</t>
  </si>
  <si>
    <t>73406</t>
  </si>
  <si>
    <t>Digital Productivity</t>
  </si>
  <si>
    <t>73407</t>
  </si>
  <si>
    <t>Integrated Urgent Care</t>
  </si>
  <si>
    <t>73408</t>
  </si>
  <si>
    <t>Adult &amp; Children Mental Health</t>
  </si>
  <si>
    <t>73409</t>
  </si>
  <si>
    <t>Transforming Cancer Services</t>
  </si>
  <si>
    <t>73410</t>
  </si>
  <si>
    <t>Thrive</t>
  </si>
  <si>
    <t>Tw: R&amp;D Pharmacy drugs</t>
  </si>
  <si>
    <t>73426</t>
  </si>
  <si>
    <t>Homeless Health</t>
  </si>
  <si>
    <t>73427</t>
  </si>
  <si>
    <t>HIV Fast Track Cities</t>
  </si>
  <si>
    <t>73428</t>
  </si>
  <si>
    <t>Personalisation</t>
  </si>
  <si>
    <t>73429</t>
  </si>
  <si>
    <t>Partnerships</t>
  </si>
  <si>
    <t>73430</t>
  </si>
  <si>
    <t>Good Thinking</t>
  </si>
  <si>
    <t>73431</t>
  </si>
  <si>
    <t>Partnerships Communications</t>
  </si>
  <si>
    <t>73433</t>
  </si>
  <si>
    <t>Partnerships Operations</t>
  </si>
  <si>
    <t>73465</t>
  </si>
  <si>
    <t>Rf:Staff Wellbeing</t>
  </si>
  <si>
    <t>73535</t>
  </si>
  <si>
    <t>Tw:Nmuh Transaction</t>
  </si>
  <si>
    <t>76530</t>
  </si>
  <si>
    <t>Lon/Srt559 Tower Hamlets</t>
  </si>
  <si>
    <t>76556</t>
  </si>
  <si>
    <t>Tw:South/Bromley</t>
  </si>
  <si>
    <t>76568</t>
  </si>
  <si>
    <t>Tw:Ph/Public Health</t>
  </si>
  <si>
    <t>77540</t>
  </si>
  <si>
    <t>78459</t>
  </si>
  <si>
    <t>TW Covid-19 Health and Wellbeing</t>
  </si>
  <si>
    <t>BH: MINOR WORKS</t>
  </si>
  <si>
    <t>RF: MINOR WORKS</t>
  </si>
  <si>
    <t>88147</t>
  </si>
  <si>
    <t>RF:REPLACEMENT BIOPSY MACHINE</t>
  </si>
  <si>
    <t>88148</t>
  </si>
  <si>
    <t>RF:NEUROREHABILIITIATION ATNRC</t>
  </si>
  <si>
    <t>88149</t>
  </si>
  <si>
    <t>RF:REPLACEMENT 8 US COUCHES</t>
  </si>
  <si>
    <t>88150</t>
  </si>
  <si>
    <t>RF:GA ENDOSCOPY EQUIPMENTS</t>
  </si>
  <si>
    <t>88151</t>
  </si>
  <si>
    <t>RF:COLPOSCOPY EQUIP MEC-469</t>
  </si>
  <si>
    <t>88152</t>
  </si>
  <si>
    <t>RF:ENDOSCOPY ERBE UNIT</t>
  </si>
  <si>
    <t>88153</t>
  </si>
  <si>
    <t>BH: BARNET THEATRES</t>
  </si>
  <si>
    <t>88154</t>
  </si>
  <si>
    <t>BH: BARNET ICU</t>
  </si>
  <si>
    <t>88155</t>
  </si>
  <si>
    <t>Digital Med Devices BG FETA</t>
  </si>
  <si>
    <t>88156</t>
  </si>
  <si>
    <t>TW:DOCMAN</t>
  </si>
  <si>
    <t>88157</t>
  </si>
  <si>
    <t>TW:EPR PROGRAMME DIR -BI</t>
  </si>
  <si>
    <t>88158</t>
  </si>
  <si>
    <t>TW:PATIENT FLOW OPERATIONAL-NR</t>
  </si>
  <si>
    <t>88159</t>
  </si>
  <si>
    <t>TW:POWER BI</t>
  </si>
  <si>
    <t>88160</t>
  </si>
  <si>
    <t>TW:PATIENTS FLOW RES BACKFIL</t>
  </si>
  <si>
    <t>88161</t>
  </si>
  <si>
    <t>TW:INTEGRATION CO-22-23 DI HOS</t>
  </si>
  <si>
    <t>88162</t>
  </si>
  <si>
    <t>RF:3DPhotoG PLANNING RECO M474</t>
  </si>
  <si>
    <t>88163</t>
  </si>
  <si>
    <t>RF:IPS FOR THEATRES 1-4 &amp; 11-12</t>
  </si>
  <si>
    <t>88164</t>
  </si>
  <si>
    <t>RF:ELECTRICAL BACKLOG PROGR 2</t>
  </si>
  <si>
    <t>88165</t>
  </si>
  <si>
    <t>RF:T12-13 SWICHPANEL REPLACE</t>
  </si>
  <si>
    <t>88166</t>
  </si>
  <si>
    <t>RF:CHILLER REPLACEMENTS</t>
  </si>
  <si>
    <t>88167</t>
  </si>
  <si>
    <t>RF:RENAL ULTRASOUND MACHI M479</t>
  </si>
  <si>
    <t>88168</t>
  </si>
  <si>
    <t>RF:ENH DIGITAL MAMMOG M480 CHR</t>
  </si>
  <si>
    <t>88169</t>
  </si>
  <si>
    <t>RF:MED THORACOSCOPY SER 481CHR</t>
  </si>
  <si>
    <t>88170</t>
  </si>
  <si>
    <t>RF:TRANSNASAL ENDOSCOPY M482</t>
  </si>
  <si>
    <t>88171</t>
  </si>
  <si>
    <t>RF:FRESENIUS MULTIFILTRATE PRO</t>
  </si>
  <si>
    <t>88172</t>
  </si>
  <si>
    <t>CF: CHASE FARM LIFE CYCLE SCHEM</t>
  </si>
  <si>
    <t>88173</t>
  </si>
  <si>
    <t>RF:VEIN TO VEIN PROCUREMENT D</t>
  </si>
  <si>
    <t>88174</t>
  </si>
  <si>
    <t>RF:AMYLOID TUPE TRF -ECHO PAC</t>
  </si>
  <si>
    <t>88175</t>
  </si>
  <si>
    <t>RF:CDC MOBILE MRI NCL FINCHLEY</t>
  </si>
  <si>
    <t>88176</t>
  </si>
  <si>
    <t>RF:CYBER SECURITY (PDC)</t>
  </si>
  <si>
    <t>88177</t>
  </si>
  <si>
    <t>EH:Edgeware X-Ray</t>
  </si>
  <si>
    <t>88178</t>
  </si>
  <si>
    <t>RF:FETAL MED UNIT US REPL M473</t>
  </si>
  <si>
    <t>88179</t>
  </si>
  <si>
    <t>RF:AMBULATORY ECG MONITOR M476</t>
  </si>
  <si>
    <t>88180</t>
  </si>
  <si>
    <t>RF:HOPE FOR LIVERS MEC-477</t>
  </si>
  <si>
    <t>88181</t>
  </si>
  <si>
    <t>RF:RENAL CENTRALISED ACID M478</t>
  </si>
  <si>
    <t>88182</t>
  </si>
  <si>
    <t>RF:STROBE TNO KIT MEC-475</t>
  </si>
  <si>
    <t>88183</t>
  </si>
  <si>
    <t>RF: ULTRASOUND SYSTEM LRU MEC-472</t>
  </si>
  <si>
    <t>88184</t>
  </si>
  <si>
    <t>RF:HAEMOFILTERS MEC-483</t>
  </si>
  <si>
    <t>88185</t>
  </si>
  <si>
    <t>CF:ENT THEATRES DRILLS MEC-484</t>
  </si>
  <si>
    <t>88186</t>
  </si>
  <si>
    <t>RF:RADIOTHERAPY PAT QA EQUIPME</t>
  </si>
  <si>
    <t>88187</t>
  </si>
  <si>
    <t>RF:REPLACEMENT PLANFOR PPU DIA</t>
  </si>
  <si>
    <t>88188</t>
  </si>
  <si>
    <t>RF:FIBROSCAN ENDOSCOPY REPLACE</t>
  </si>
  <si>
    <t>88189</t>
  </si>
  <si>
    <t>RF:ICU PUMP REPLACEMENT</t>
  </si>
  <si>
    <t>88190</t>
  </si>
  <si>
    <t>RF:NEXUS SCOPES</t>
  </si>
  <si>
    <t>88191</t>
  </si>
  <si>
    <t>RF:ORTHOFIX  MEC</t>
  </si>
  <si>
    <t>88192</t>
  </si>
  <si>
    <t>RF:URODYNAMICS LABORIE</t>
  </si>
  <si>
    <t>88194</t>
  </si>
  <si>
    <t>TW:OPHTHALMOLOGY VISUAL SERVIC</t>
  </si>
  <si>
    <t>88195</t>
  </si>
  <si>
    <t>BH: ED Reconfiguration</t>
  </si>
  <si>
    <t>88196</t>
  </si>
  <si>
    <t>RF:SALUTEARE NCL DEPLOYM 22/23</t>
  </si>
  <si>
    <t>88197</t>
  </si>
  <si>
    <t>RF:SALUTEARE COST 22/23</t>
  </si>
  <si>
    <t>88198</t>
  </si>
  <si>
    <t>RF:SALUTEARE  COST 23/24</t>
  </si>
  <si>
    <t>88203</t>
  </si>
  <si>
    <t>RFH Health and Wellbeing Spaces</t>
  </si>
  <si>
    <t>88204</t>
  </si>
  <si>
    <t>RF:SALIX ASHP REC Club HGP</t>
  </si>
  <si>
    <t>88205</t>
  </si>
  <si>
    <t>RF:THE VIEWPOINT 6 UPGRADE</t>
  </si>
  <si>
    <t>88206</t>
  </si>
  <si>
    <t>RF:DAU PORTABLE ULTRASOUND-498</t>
  </si>
  <si>
    <t>88207</t>
  </si>
  <si>
    <t>RF:RESPIRATORY GATING DEV-496</t>
  </si>
  <si>
    <t>88210</t>
  </si>
  <si>
    <t>RF: Expand Discharge Lounge</t>
  </si>
  <si>
    <t>88212</t>
  </si>
  <si>
    <t>RF:VASCULAR SCANNERS</t>
  </si>
  <si>
    <t>88216</t>
  </si>
  <si>
    <t>RF:Urology Fusion Biop machine</t>
  </si>
  <si>
    <t>88218</t>
  </si>
  <si>
    <t>RF: Digital Pathology</t>
  </si>
  <si>
    <t>88220</t>
  </si>
  <si>
    <t>RF:A&amp;E FRAILTY  TROLLEYS</t>
  </si>
  <si>
    <t>88221</t>
  </si>
  <si>
    <t>RF:NEONATAL VENTILATORS</t>
  </si>
  <si>
    <t>88222</t>
  </si>
  <si>
    <t>RF:PATIENT HANDLING EQUIPMENT</t>
  </si>
  <si>
    <t>88223</t>
  </si>
  <si>
    <t>RF:PATIENT LIFTING REQUIPMENT</t>
  </si>
  <si>
    <t>88224</t>
  </si>
  <si>
    <t>RF:HYDROTHERAPY SERVICE HOIST</t>
  </si>
  <si>
    <t>88225</t>
  </si>
  <si>
    <t>RF:TRANSFER STACKS ICU</t>
  </si>
  <si>
    <t>88226</t>
  </si>
  <si>
    <t>RF:SCALP COOLERS</t>
  </si>
  <si>
    <t>88227</t>
  </si>
  <si>
    <t>RF:MRI LEASES -2022-23</t>
  </si>
  <si>
    <t>88228</t>
  </si>
  <si>
    <t>RF:CT LEASES -2022-23</t>
  </si>
  <si>
    <t>88232</t>
  </si>
  <si>
    <t>RF:FUJI FILM PB DOUBLE BALLOON</t>
  </si>
  <si>
    <t>88233</t>
  </si>
  <si>
    <t>RF:ROTAREX VASCULAR THROMBECTO</t>
  </si>
  <si>
    <t>88234</t>
  </si>
  <si>
    <t>RF:STORZ C-MAC VIDEO LARYNGOSC</t>
  </si>
  <si>
    <t>88235</t>
  </si>
  <si>
    <t>RF:PAEDIATRIC COLONSCOPE</t>
  </si>
  <si>
    <t>88236</t>
  </si>
  <si>
    <t>RF:MRI VENTILATORS</t>
  </si>
  <si>
    <t>88237</t>
  </si>
  <si>
    <t>RF:ICU ULTRASOUNDS</t>
  </si>
  <si>
    <t>88238</t>
  </si>
  <si>
    <t>RF: 4TH FLOOR ICU GARDENS</t>
  </si>
  <si>
    <t>88239</t>
  </si>
  <si>
    <t>RF:2ND  FLOOR GARDENS</t>
  </si>
  <si>
    <t>88240</t>
  </si>
  <si>
    <t>RF:MRI VENTILATOR</t>
  </si>
  <si>
    <t>88241</t>
  </si>
  <si>
    <t>RF:HOCKEY STICK ULTRASOUND PRO</t>
  </si>
  <si>
    <t>88242</t>
  </si>
  <si>
    <t>RF: ECG FOR PREOPERATIVE ASSES</t>
  </si>
  <si>
    <t>88243</t>
  </si>
  <si>
    <t>RF:VIDEO LARYNGOSCOPE BLADES</t>
  </si>
  <si>
    <t>88244</t>
  </si>
  <si>
    <t>88245</t>
  </si>
  <si>
    <t>RF:OPTHAMOLOGY EQUIPMENT DONAT</t>
  </si>
  <si>
    <t>88246</t>
  </si>
  <si>
    <t>RF:NATIONAL AMYLOIDOSIS EQ DON</t>
  </si>
  <si>
    <t>88247</t>
  </si>
  <si>
    <t>RF:6 OP VIRTUAL CLINIC PODS</t>
  </si>
  <si>
    <t>88248</t>
  </si>
  <si>
    <t>RF:11W WARD REFURBISHMENT</t>
  </si>
  <si>
    <t>88249</t>
  </si>
  <si>
    <t>EH:OP ELECTRIC COUCHES CHARITY</t>
  </si>
  <si>
    <t>88250</t>
  </si>
  <si>
    <t>RF:POND STREET NURSERY REFURB</t>
  </si>
  <si>
    <t>88251</t>
  </si>
  <si>
    <t>CH: MINOR WORKS</t>
  </si>
  <si>
    <t>88253</t>
  </si>
  <si>
    <t>RF: REPLACEMENT RAD CT SCANNER</t>
  </si>
  <si>
    <t>88254</t>
  </si>
  <si>
    <t>RF: MRDU MARY RANKIN</t>
  </si>
  <si>
    <t>88255</t>
  </si>
  <si>
    <t>RF NIHR Enabling Works</t>
  </si>
  <si>
    <t>88256</t>
  </si>
  <si>
    <t>RF: NIHR R&amp;D CAPITAL AWARD</t>
  </si>
  <si>
    <t>88257</t>
  </si>
  <si>
    <t>RF: INDIRECT CALORIMETRY DEVIC</t>
  </si>
  <si>
    <t>88258</t>
  </si>
  <si>
    <t>RF: ZEISS IOL 700 CAMERA</t>
  </si>
  <si>
    <t>88259</t>
  </si>
  <si>
    <t>RF: HAEMODYNAMIC SYSTM CATHLAB</t>
  </si>
  <si>
    <t>88260</t>
  </si>
  <si>
    <t>RF: CARDIAC ARREST TROLLIES</t>
  </si>
  <si>
    <t>88261</t>
  </si>
  <si>
    <t>RF: LUCAS RESUSITATION MACHINE</t>
  </si>
  <si>
    <t>88262</t>
  </si>
  <si>
    <t>RF: SAMSUNG DETECTORS GM85</t>
  </si>
  <si>
    <t>88263</t>
  </si>
  <si>
    <t>RF: LUMINEX FLEX MAP PLATFORM</t>
  </si>
  <si>
    <t>88264</t>
  </si>
  <si>
    <t>RF: HOWARD RIGHT TROLLEYS (SAU</t>
  </si>
  <si>
    <t>88265</t>
  </si>
  <si>
    <t>RF: PANDA RESUSCITAIRE</t>
  </si>
  <si>
    <t>88266</t>
  </si>
  <si>
    <t>ED:13RESUSCITARIES LABOUR WARD</t>
  </si>
  <si>
    <t>88267</t>
  </si>
  <si>
    <t>RF:SENTIMAG SYS CASE&amp;SPARE POR</t>
  </si>
  <si>
    <t>88268</t>
  </si>
  <si>
    <t>TW:ECG-RESISTIVE MULTI-CHANNEL</t>
  </si>
  <si>
    <t>88269</t>
  </si>
  <si>
    <t>ED:SLT- YAG LASER FOR ECH</t>
  </si>
  <si>
    <t>88270</t>
  </si>
  <si>
    <t>CF:VIDEO UETERO-RENOSCOPE FLEX</t>
  </si>
  <si>
    <t>88271</t>
  </si>
  <si>
    <t>CF:HYSTEROSCOPY SCOPE</t>
  </si>
  <si>
    <t>88272</t>
  </si>
  <si>
    <t>EH:OPTHALMOLOGY EQUIPMENT</t>
  </si>
  <si>
    <t>88273</t>
  </si>
  <si>
    <t>RF:HAMILTON C1 MACHINE X2</t>
  </si>
  <si>
    <t>88275</t>
  </si>
  <si>
    <t>RF:NLBSO DIAGNOSTIC SR23/24&amp;25</t>
  </si>
  <si>
    <t>88276</t>
  </si>
  <si>
    <t>RF: PAEDIATRIC COLONOSCOPE</t>
  </si>
  <si>
    <t>88277</t>
  </si>
  <si>
    <t>ENT MICROSCOPES &amp; EQUIP X 2</t>
  </si>
  <si>
    <t>88278</t>
  </si>
  <si>
    <t>FMH:TNE PROJECT PDC FUNDED</t>
  </si>
  <si>
    <t>88280</t>
  </si>
  <si>
    <t>TW:NLBSS WINDOW 10 UPGRADE</t>
  </si>
  <si>
    <t>88281</t>
  </si>
  <si>
    <t>RF:FIBROSCAN MACHINE</t>
  </si>
  <si>
    <t>88282</t>
  </si>
  <si>
    <t>RF:27 ECG MACHINES</t>
  </si>
  <si>
    <t>88283</t>
  </si>
  <si>
    <t>RF:ORBITRAP EXPL 240 SPECTROME</t>
  </si>
  <si>
    <t>88284</t>
  </si>
  <si>
    <t>RF:FLUID WARMERS RF THEATRES</t>
  </si>
  <si>
    <t>88285</t>
  </si>
  <si>
    <t>RF:OCULAR RESPONSE ANALYER</t>
  </si>
  <si>
    <t>88286</t>
  </si>
  <si>
    <t>RF:EMG MACHINE</t>
  </si>
  <si>
    <t>88287</t>
  </si>
  <si>
    <t>RF:SURGICAL MISCROSCOPE</t>
  </si>
  <si>
    <t>88288</t>
  </si>
  <si>
    <t>RF:4 GLIDE SCOPES TO GO ON VLS</t>
  </si>
  <si>
    <t>88289</t>
  </si>
  <si>
    <t>RF:BB SPACE PLUS 2 MRI STATIONS</t>
  </si>
  <si>
    <t>88290</t>
  </si>
  <si>
    <t>RF:CONTRAST  PACKAGE SOFTWARE</t>
  </si>
  <si>
    <t>88291</t>
  </si>
  <si>
    <t>RF:DERMATOLOGY- CRYOSTAT EQUIP</t>
  </si>
  <si>
    <t>88292</t>
  </si>
  <si>
    <t>RF:NUCLEAR MED GAMMA COUNTER</t>
  </si>
  <si>
    <t>88293</t>
  </si>
  <si>
    <t>RF:HAEMODIALYSIS MACHINES</t>
  </si>
  <si>
    <t>88294</t>
  </si>
  <si>
    <t>RF: MVID LARY ICU FLOAT G-BAGS</t>
  </si>
  <si>
    <t>88295</t>
  </si>
  <si>
    <t>RF: CRYOSTAT &amp; FUME CABINET</t>
  </si>
  <si>
    <t>88296</t>
  </si>
  <si>
    <t>RF: FX AUTO MICROSCOPE</t>
  </si>
  <si>
    <t>88297</t>
  </si>
  <si>
    <t>RF: HOLMIUM LASER + GOGGLES</t>
  </si>
  <si>
    <t>88298</t>
  </si>
  <si>
    <t>RF: OPEL TRAY - RFH THEATRES</t>
  </si>
  <si>
    <t>88299</t>
  </si>
  <si>
    <t>RF:CRYOABLATION ARTERIAL FIBRI</t>
  </si>
  <si>
    <t>88300</t>
  </si>
  <si>
    <t>RF: AI IN RADIOTHERAPY</t>
  </si>
  <si>
    <t>88301</t>
  </si>
  <si>
    <t>RF: GIRAFFE INCUBATORS</t>
  </si>
  <si>
    <t>88302</t>
  </si>
  <si>
    <t>RF: FABIAN MACHINE x 7</t>
  </si>
  <si>
    <t>88303</t>
  </si>
  <si>
    <t>RF: CATHLAB MEDTRON</t>
  </si>
  <si>
    <t>88304</t>
  </si>
  <si>
    <t>RF:STANDING FRAMES</t>
  </si>
  <si>
    <t>88305</t>
  </si>
  <si>
    <t>RF:LIVE CELL MONITOR-MICROSCOP</t>
  </si>
  <si>
    <t>88306</t>
  </si>
  <si>
    <t>RF: GAMMA COUNTER NUC MEDICINE</t>
  </si>
  <si>
    <t>88307</t>
  </si>
  <si>
    <t>EC: NRC TREADMILL £14227</t>
  </si>
  <si>
    <t>88308</t>
  </si>
  <si>
    <t>EC:BLS SEMI AUTO DEFIBRILLATOR</t>
  </si>
  <si>
    <t>88309</t>
  </si>
  <si>
    <t>RF:IMAXEON SAL CONTR INJECTER</t>
  </si>
  <si>
    <t>88310</t>
  </si>
  <si>
    <t>CH: ALARIS PK NEXUS PUMPS</t>
  </si>
  <si>
    <t>88311</t>
  </si>
  <si>
    <t>RF: ICU INFU PUMP DOCK STATION</t>
  </si>
  <si>
    <t>88312</t>
  </si>
  <si>
    <t>RF: ANAES EQUIP BIS TIVA PUMP</t>
  </si>
  <si>
    <t>88313</t>
  </si>
  <si>
    <t>RFH CHARITY-CANER CENTRE OBC</t>
  </si>
  <si>
    <t>88314</t>
  </si>
  <si>
    <t>RF: TRAUMA OPERATING TABLE</t>
  </si>
  <si>
    <t>88315</t>
  </si>
  <si>
    <t>RF: AK98 HOME DIALYSIS MACHINE</t>
  </si>
  <si>
    <t>88316</t>
  </si>
  <si>
    <t>RF: IN-PATIENT SEATING</t>
  </si>
  <si>
    <t>88317</t>
  </si>
  <si>
    <t>RF: RADIOTHERAPY PHYS SCANNER</t>
  </si>
  <si>
    <t>88318</t>
  </si>
  <si>
    <t>RF: THEATRE INSTRUMENTATION</t>
  </si>
  <si>
    <t>88319</t>
  </si>
  <si>
    <t>RF: VIVID S 70 ULTRASOUND X3</t>
  </si>
  <si>
    <t>88320</t>
  </si>
  <si>
    <t>RF: BLADDER SCANNER</t>
  </si>
  <si>
    <t>88321</t>
  </si>
  <si>
    <t>CDC Echo machine</t>
  </si>
  <si>
    <t>88322</t>
  </si>
  <si>
    <t>RF: CATERING LIFE CYCLE</t>
  </si>
  <si>
    <t>88323</t>
  </si>
  <si>
    <t>RF: PROJECT SIDE WITE COOLING</t>
  </si>
  <si>
    <t>88324</t>
  </si>
  <si>
    <t>RF: PASSIVE FIRE SAFETY-NCL</t>
  </si>
  <si>
    <t>88325</t>
  </si>
  <si>
    <t>ED: MAMMO SCREENING PC UPGRADE</t>
  </si>
  <si>
    <t>88327</t>
  </si>
  <si>
    <t>BREAST SCREENING MAMMOGRAPHY</t>
  </si>
  <si>
    <t>88328</t>
  </si>
  <si>
    <t>FULL BODY PHOTOTHERAPY 2 UNITS</t>
  </si>
  <si>
    <t>88329</t>
  </si>
  <si>
    <t>EEG SERVER STORAGE CAPACITY_IT</t>
  </si>
  <si>
    <t>88330</t>
  </si>
  <si>
    <t>THERMAL THRESHOLD MACHINE</t>
  </si>
  <si>
    <t>88331</t>
  </si>
  <si>
    <t>HOLMIUM 100 WATT LASER</t>
  </si>
  <si>
    <t>88332</t>
  </si>
  <si>
    <t>KEELER CRYO SETS 2 PIECES</t>
  </si>
  <si>
    <t>88333</t>
  </si>
  <si>
    <t>MULTIGYM NRC MACHINE</t>
  </si>
  <si>
    <t>88334</t>
  </si>
  <si>
    <t>10 WEST PATIENT MONITOR</t>
  </si>
  <si>
    <t>88335</t>
  </si>
  <si>
    <t>LIO HEADSET_CONSTELLATION MACH</t>
  </si>
  <si>
    <t>88336</t>
  </si>
  <si>
    <t>15 PCA PUMPS CHASE FARM</t>
  </si>
  <si>
    <t>88339</t>
  </si>
  <si>
    <t>CF: FIRE CRITICAL INFRA</t>
  </si>
  <si>
    <t>88340</t>
  </si>
  <si>
    <t>CF: BACKLOG MAINTENANCE</t>
  </si>
  <si>
    <t>88342</t>
  </si>
  <si>
    <t>88343</t>
  </si>
  <si>
    <t>Closed Loop</t>
  </si>
  <si>
    <t>88344</t>
  </si>
  <si>
    <t>Rolling Replacement - Pcs</t>
  </si>
  <si>
    <t>88345</t>
  </si>
  <si>
    <t>Eol Server Infrastructure</t>
  </si>
  <si>
    <t>88346</t>
  </si>
  <si>
    <t>Maternity System</t>
  </si>
  <si>
    <t>88347</t>
  </si>
  <si>
    <t>Edms Eol Replacement</t>
  </si>
  <si>
    <t>88348</t>
  </si>
  <si>
    <t>Wayfinding</t>
  </si>
  <si>
    <t>88349</t>
  </si>
  <si>
    <t>Frontline Digitisation</t>
  </si>
  <si>
    <t>88350</t>
  </si>
  <si>
    <t>Ecs Infrastructure Networking</t>
  </si>
  <si>
    <t>88351</t>
  </si>
  <si>
    <t>Estates Projects</t>
  </si>
  <si>
    <t>88352</t>
  </si>
  <si>
    <t>Modular Buildings</t>
  </si>
  <si>
    <t>88353</t>
  </si>
  <si>
    <t>Podium Non-Essential Circuits</t>
  </si>
  <si>
    <t>88354</t>
  </si>
  <si>
    <t>Lifts Refurbishment</t>
  </si>
  <si>
    <t>88355</t>
  </si>
  <si>
    <t>Backlog Maintenance</t>
  </si>
  <si>
    <t>88356</t>
  </si>
  <si>
    <t>Linac Enabling Works</t>
  </si>
  <si>
    <t>88357</t>
  </si>
  <si>
    <t>Mri Enabling Works</t>
  </si>
  <si>
    <t>88358</t>
  </si>
  <si>
    <t>Endoscopy 4th Room</t>
  </si>
  <si>
    <t>88359</t>
  </si>
  <si>
    <t>Trust Wide CCTV</t>
  </si>
  <si>
    <t>88360</t>
  </si>
  <si>
    <t>Cardiac Monitors Enabling Work</t>
  </si>
  <si>
    <t>88361</t>
  </si>
  <si>
    <t>Ecs Buildings</t>
  </si>
  <si>
    <t>88362</t>
  </si>
  <si>
    <t>Opg Machine Enabling Works</t>
  </si>
  <si>
    <t>88363</t>
  </si>
  <si>
    <t>Endoscopy Dryers And Cabinets</t>
  </si>
  <si>
    <t>88364</t>
  </si>
  <si>
    <t>Tower Water</t>
  </si>
  <si>
    <t>88365</t>
  </si>
  <si>
    <t>Soft Fm / Medirest Related</t>
  </si>
  <si>
    <t>88366</t>
  </si>
  <si>
    <t>Medical Engineering Projects</t>
  </si>
  <si>
    <t>88367</t>
  </si>
  <si>
    <t>Patient Trolleys</t>
  </si>
  <si>
    <t>88368</t>
  </si>
  <si>
    <t>Ccot Transport Monitor</t>
  </si>
  <si>
    <t>88369</t>
  </si>
  <si>
    <t>Neonatal Equipment</t>
  </si>
  <si>
    <t>88370</t>
  </si>
  <si>
    <t>Rf Generator</t>
  </si>
  <si>
    <t>88371</t>
  </si>
  <si>
    <t>Ct Injector</t>
  </si>
  <si>
    <t>88372</t>
  </si>
  <si>
    <t>Hospital Development Team</t>
  </si>
  <si>
    <t>88373</t>
  </si>
  <si>
    <t>Land Sale-Projects</t>
  </si>
  <si>
    <t>88374</t>
  </si>
  <si>
    <t>88375</t>
  </si>
  <si>
    <t>88376</t>
  </si>
  <si>
    <t>Utf - Periop Pathway Digitisat</t>
  </si>
  <si>
    <t>88377</t>
  </si>
  <si>
    <t>Image Sharing</t>
  </si>
  <si>
    <t>88378</t>
  </si>
  <si>
    <t>Elims</t>
  </si>
  <si>
    <t>88379</t>
  </si>
  <si>
    <t>ULTRASOUND &amp; MAMO REPLACEMENT</t>
  </si>
  <si>
    <t>88380</t>
  </si>
  <si>
    <t>CADD SOLIS PUMPS</t>
  </si>
  <si>
    <t>88381</t>
  </si>
  <si>
    <t>BARNET RESECTOSCOPES</t>
  </si>
  <si>
    <t>88382</t>
  </si>
  <si>
    <t>CARDIOLOGY TREADMILL</t>
  </si>
  <si>
    <t>88383</t>
  </si>
  <si>
    <t>ARTHREX STACK SYSTEM</t>
  </si>
  <si>
    <t>88384</t>
  </si>
  <si>
    <t>RF: BU INCENTIVE FUNDING</t>
  </si>
  <si>
    <t>88385</t>
  </si>
  <si>
    <t>Tower Staircase</t>
  </si>
  <si>
    <t>88386</t>
  </si>
  <si>
    <t>HDU Build</t>
  </si>
  <si>
    <t>88387</t>
  </si>
  <si>
    <t>HIV Build</t>
  </si>
  <si>
    <t>88388</t>
  </si>
  <si>
    <t>Horizon Works</t>
  </si>
  <si>
    <t>88389</t>
  </si>
  <si>
    <t>Site Separation</t>
  </si>
  <si>
    <t>88390</t>
  </si>
  <si>
    <t>Out Of Hours Room</t>
  </si>
  <si>
    <t>88391</t>
  </si>
  <si>
    <t>Health Record Ventilation</t>
  </si>
  <si>
    <t>88392</t>
  </si>
  <si>
    <t>Aseptic Suite</t>
  </si>
  <si>
    <t>88393</t>
  </si>
  <si>
    <t>Fire Safety Works</t>
  </si>
  <si>
    <t>88394</t>
  </si>
  <si>
    <t>Building Management System</t>
  </si>
  <si>
    <t>88395</t>
  </si>
  <si>
    <t>NMUH Solar Project</t>
  </si>
  <si>
    <t>88396</t>
  </si>
  <si>
    <t>EMERGENCY GYNAE US - GE</t>
  </si>
  <si>
    <t>88397</t>
  </si>
  <si>
    <t>THEATRE ULTRASOUNDS</t>
  </si>
  <si>
    <t>88398</t>
  </si>
  <si>
    <t>OCULAR RESPONSE ANALYSER</t>
  </si>
  <si>
    <t>88399</t>
  </si>
  <si>
    <t>SLITLAMPS</t>
  </si>
  <si>
    <t>88400</t>
  </si>
  <si>
    <t>HOVER JACK EDGWARE HOSPITAL</t>
  </si>
  <si>
    <t>88401</t>
  </si>
  <si>
    <t>WALL MOUNTED EEG REVIEW STATION</t>
  </si>
  <si>
    <t>PS038</t>
  </si>
  <si>
    <t>Tw: E and N Herts Pmo Support</t>
  </si>
  <si>
    <t>PS039</t>
  </si>
  <si>
    <t>Tw:St Pancras C and I Mht Pmo Sup</t>
  </si>
  <si>
    <t>PS040</t>
  </si>
  <si>
    <t>Tw: PS Capital projects Mgmt</t>
  </si>
  <si>
    <t>PS042</t>
  </si>
  <si>
    <t>Tw:Lita Project-Ps Pmo Support</t>
  </si>
  <si>
    <t>PS050</t>
  </si>
  <si>
    <t>Hybrid Theatres</t>
  </si>
  <si>
    <t>PS051</t>
  </si>
  <si>
    <t>PS052</t>
  </si>
  <si>
    <t>Barnet Modular Offices</t>
  </si>
  <si>
    <t>PS053</t>
  </si>
  <si>
    <t>Barnet ED</t>
  </si>
  <si>
    <t>PS054</t>
  </si>
  <si>
    <t>QMH</t>
  </si>
  <si>
    <t>PS061</t>
  </si>
  <si>
    <t>Tw:Mary Rankin Dc-Pmo Support</t>
  </si>
  <si>
    <t>PS062</t>
  </si>
  <si>
    <t>Tw:Unit 2 Chalk Mill Dr-In Ps</t>
  </si>
  <si>
    <t>PS063</t>
  </si>
  <si>
    <t>Tw: Rfl Imaging Prog-Pmo Supp</t>
  </si>
  <si>
    <t>PS066</t>
  </si>
  <si>
    <t>Tw:Fire Compliance</t>
  </si>
  <si>
    <t>PS071</t>
  </si>
  <si>
    <t>Tw:Radiotherapy Ct-Pmo Support</t>
  </si>
  <si>
    <t>PS072</t>
  </si>
  <si>
    <t>Tw:Crf Nihr - Pmo Support</t>
  </si>
  <si>
    <t>PS073</t>
  </si>
  <si>
    <t>RF 11W Ward Refurbishment</t>
  </si>
  <si>
    <t>THOROGOOD</t>
  </si>
  <si>
    <t>Islington UCRT</t>
  </si>
  <si>
    <t>AAFM</t>
  </si>
  <si>
    <t>Virtual Ward - Uclh</t>
  </si>
  <si>
    <t>AAKH</t>
  </si>
  <si>
    <t>PATHOLOGY SLA with HSL</t>
  </si>
  <si>
    <t>ACS Transformation Projects</t>
  </si>
  <si>
    <t>PATHOLOGY TRANSFORMATION</t>
  </si>
  <si>
    <t>Discharge Hub</t>
  </si>
  <si>
    <t>Retail</t>
  </si>
  <si>
    <t>AAPL</t>
  </si>
  <si>
    <t>FACILITIES MANAGEMENT</t>
  </si>
  <si>
    <t>Director of Estates &amp; Faciliti</t>
  </si>
  <si>
    <t>GYM &amp; BIKE MEMBERSHIPS</t>
  </si>
  <si>
    <t>AAPR</t>
  </si>
  <si>
    <t>Fire Safety Team</t>
  </si>
  <si>
    <t>LINEN</t>
  </si>
  <si>
    <t>AARB</t>
  </si>
  <si>
    <t>FACILITIES EXTERNAL CONTRACTS</t>
  </si>
  <si>
    <t>Kiosk 1 &amp; 2</t>
  </si>
  <si>
    <t>RVS</t>
  </si>
  <si>
    <t>Rooftop Telecomms</t>
  </si>
  <si>
    <t>AATK</t>
  </si>
  <si>
    <t>Student Tariff Investment</t>
  </si>
  <si>
    <t>PFI FIRE REMEDIATION</t>
  </si>
  <si>
    <t>Cloudesley</t>
  </si>
  <si>
    <t>ACTT</t>
  </si>
  <si>
    <t>Property Team</t>
  </si>
  <si>
    <t>INTERPRETERS</t>
  </si>
  <si>
    <t>ASMF</t>
  </si>
  <si>
    <t>SEE ME FIRST</t>
  </si>
  <si>
    <t>CDAH</t>
  </si>
  <si>
    <t>MRI &amp; CT CDH</t>
  </si>
  <si>
    <t>CDAI</t>
  </si>
  <si>
    <t>FIXED MRI CDH</t>
  </si>
  <si>
    <t>CDAJ</t>
  </si>
  <si>
    <t>Fibroscan</t>
  </si>
  <si>
    <t>CDAK</t>
  </si>
  <si>
    <t>Teledermatology</t>
  </si>
  <si>
    <t>DAME</t>
  </si>
  <si>
    <t>Medical Examiners</t>
  </si>
  <si>
    <t>DART</t>
  </si>
  <si>
    <t>Tobacco Dependency Service</t>
  </si>
  <si>
    <t>CLINICAL EFFECTIVENESS</t>
  </si>
  <si>
    <t>DAVV</t>
  </si>
  <si>
    <t>IM&amp;T CENTRAL</t>
  </si>
  <si>
    <t>HA28</t>
  </si>
  <si>
    <t>HARINGEY CYP MANAGEMENT</t>
  </si>
  <si>
    <t>M3ER</t>
  </si>
  <si>
    <t>Stuart Crescent Flats</t>
  </si>
  <si>
    <t>M807</t>
  </si>
  <si>
    <t>Gospel Oak</t>
  </si>
  <si>
    <t>MALM</t>
  </si>
  <si>
    <t>HARINGEY PAIN MANAGEMENT</t>
  </si>
  <si>
    <t>Haringey UCRT</t>
  </si>
  <si>
    <t>Haringey Therapy Locality</t>
  </si>
  <si>
    <t>MF17</t>
  </si>
  <si>
    <t>NCL PULMONARY REHAB PROJECT</t>
  </si>
  <si>
    <t>Surgery - Additional Spend</t>
  </si>
  <si>
    <t>MM10</t>
  </si>
  <si>
    <t>ACW - Additional Spend</t>
  </si>
  <si>
    <t>MX20</t>
  </si>
  <si>
    <t>Locum s Nest - UCLH</t>
  </si>
  <si>
    <t>MX21</t>
  </si>
  <si>
    <t>Locum s Nest - RFL</t>
  </si>
  <si>
    <t>MX22</t>
  </si>
  <si>
    <t>Locum s Nest - NMUH</t>
  </si>
  <si>
    <t>MX23</t>
  </si>
  <si>
    <t>Locum s Nest - BEH</t>
  </si>
  <si>
    <t>MX24</t>
  </si>
  <si>
    <t>Locum s Nest - C&amp;I</t>
  </si>
  <si>
    <t>REDI</t>
  </si>
  <si>
    <t>P2RA</t>
  </si>
  <si>
    <t>Reasonable Adjustments</t>
  </si>
  <si>
    <t>PATIENT SAFETY</t>
  </si>
  <si>
    <t>PAAG</t>
  </si>
  <si>
    <t>CYP ADDITIONAL SPEND</t>
  </si>
  <si>
    <t>PCAO</t>
  </si>
  <si>
    <t>BARNET UNIVERSAL SERVICES</t>
  </si>
  <si>
    <t>PCBI</t>
  </si>
  <si>
    <t>BARNET THERAPIES ELSEC</t>
  </si>
  <si>
    <t>PCBK</t>
  </si>
  <si>
    <t>BARNET THERAPIES DSG</t>
  </si>
  <si>
    <t>PCRC</t>
  </si>
  <si>
    <t>Community Red Cell</t>
  </si>
  <si>
    <t>PEAO</t>
  </si>
  <si>
    <t>CAMHS DBT</t>
  </si>
  <si>
    <t>PIAA</t>
  </si>
  <si>
    <t>BARNET HEALTH VISITING 1</t>
  </si>
  <si>
    <t>PIAB</t>
  </si>
  <si>
    <t>BARNET HEALTH VISITING 2</t>
  </si>
  <si>
    <t>PIAC</t>
  </si>
  <si>
    <t>BARNET HEALTH VISITING 3</t>
  </si>
  <si>
    <t>PIAD</t>
  </si>
  <si>
    <t>BARNET SCHOOL NURSING &amp; HEALTHY WEIGHT</t>
  </si>
  <si>
    <t>PIAE</t>
  </si>
  <si>
    <t>BARNET SAFEGUARDING</t>
  </si>
  <si>
    <t>PIAF</t>
  </si>
  <si>
    <t>BARNET 0-19 MANAGEMENT AND BUSINESS SUPPORT</t>
  </si>
  <si>
    <t>Estates Capital Projects</t>
  </si>
  <si>
    <t>CHC (HARINGEY &amp; ISLINGTON)</t>
  </si>
  <si>
    <t>Islington Therapy Locality</t>
  </si>
  <si>
    <t>SELF-MANAGEMENT ISLINGTON.</t>
  </si>
  <si>
    <t>CRN Research Delivery</t>
  </si>
  <si>
    <t>RDBC</t>
  </si>
  <si>
    <t>R&amp;D Grant Funded Projects</t>
  </si>
  <si>
    <t>RDBR</t>
  </si>
  <si>
    <t>Research Capability Funding</t>
  </si>
  <si>
    <t>A1</t>
  </si>
  <si>
    <t>Oriel Estates Services JDV</t>
  </si>
  <si>
    <t>212 Degrees</t>
  </si>
  <si>
    <t>4c Associates</t>
  </si>
  <si>
    <t>4Oc</t>
  </si>
  <si>
    <t>4S Information Systems</t>
  </si>
  <si>
    <t>6 point 6</t>
  </si>
  <si>
    <t>A To E Training &amp; Solutions</t>
  </si>
  <si>
    <t>AA Projects</t>
  </si>
  <si>
    <t>Abbott Core Diagnostics</t>
  </si>
  <si>
    <t>ABI MASTERSON CONSULTING</t>
  </si>
  <si>
    <t>ABM Aviation UK</t>
  </si>
  <si>
    <t>Abotech Services</t>
  </si>
  <si>
    <t>Above Difference</t>
  </si>
  <si>
    <t>Accenture</t>
  </si>
  <si>
    <t>Access UK</t>
  </si>
  <si>
    <t>AccessAble</t>
  </si>
  <si>
    <t>Accident &amp; Emergency Agency</t>
  </si>
  <si>
    <t>ACL</t>
  </si>
  <si>
    <t>ACL ENGINEERING</t>
  </si>
  <si>
    <t>ACO Projects</t>
  </si>
  <si>
    <t>Acorn Leadership Development</t>
  </si>
  <si>
    <t>ACT Credit Management</t>
  </si>
  <si>
    <t>Active Bystander</t>
  </si>
  <si>
    <t>Active Tagging</t>
  </si>
  <si>
    <t>activetagging</t>
  </si>
  <si>
    <t>Acubase</t>
  </si>
  <si>
    <t>AcuBase LLP</t>
  </si>
  <si>
    <t>Acurable</t>
  </si>
  <si>
    <t>Adam Rouilly</t>
  </si>
  <si>
    <t>Adept-tec</t>
  </si>
  <si>
    <t>ADT Security</t>
  </si>
  <si>
    <t>ADVANCED ACCELERATOR APPLICATIONS</t>
  </si>
  <si>
    <t>Advanced Health &amp; Care</t>
  </si>
  <si>
    <t>Advanced Medical Equipment Ltd</t>
  </si>
  <si>
    <t>Advanced Solutions UPS</t>
  </si>
  <si>
    <t>AdviseInc</t>
  </si>
  <si>
    <t>AFD Software</t>
  </si>
  <si>
    <t>AGA Performance</t>
  </si>
  <si>
    <t>Agfa Healthcare UK</t>
  </si>
  <si>
    <t>Aggora</t>
  </si>
  <si>
    <t>Agilent Technologies</t>
  </si>
  <si>
    <t>Agorapulse</t>
  </si>
  <si>
    <t>AH Engineering Services</t>
  </si>
  <si>
    <t>AHP Architects &amp; Surveyors</t>
  </si>
  <si>
    <t>AIR Projects</t>
  </si>
  <si>
    <t>AIRISQ</t>
  </si>
  <si>
    <t>Airwave Europe</t>
  </si>
  <si>
    <t>Aitam Services</t>
  </si>
  <si>
    <t>ALAZAR TECHNOLOGIES INC.</t>
  </si>
  <si>
    <t>Alcidion UK</t>
  </si>
  <si>
    <t>Alere</t>
  </si>
  <si>
    <t>Alimentary Innervations</t>
  </si>
  <si>
    <t>Alliance Medical</t>
  </si>
  <si>
    <t>Allweather Refrigiration</t>
  </si>
  <si>
    <t>Altomed</t>
  </si>
  <si>
    <t>Alumni</t>
  </si>
  <si>
    <t>always consult</t>
  </si>
  <si>
    <t>Amber group</t>
  </si>
  <si>
    <t>Ambipar response</t>
  </si>
  <si>
    <t>Ambu</t>
  </si>
  <si>
    <t>Ameona</t>
  </si>
  <si>
    <t>AMG Medtech</t>
  </si>
  <si>
    <t>Amplivox</t>
  </si>
  <si>
    <t>Anatomy stuff</t>
  </si>
  <si>
    <t>Anchor Catering</t>
  </si>
  <si>
    <t>Ancoris</t>
  </si>
  <si>
    <t>Aneemo</t>
  </si>
  <si>
    <t>Angel Springs</t>
  </si>
  <si>
    <t>Anglia Ruskin University</t>
  </si>
  <si>
    <t>Angloco</t>
  </si>
  <si>
    <t>Anni Townend</t>
  </si>
  <si>
    <t>Ansell &amp; Bailey</t>
  </si>
  <si>
    <t>Antimicrobial Therapy Inc</t>
  </si>
  <si>
    <t>AOB Financial Solutions</t>
  </si>
  <si>
    <t>Aon UK</t>
  </si>
  <si>
    <t>AP Clarity</t>
  </si>
  <si>
    <t>Apc Cardiovascular</t>
  </si>
  <si>
    <t>Apperta</t>
  </si>
  <si>
    <t>Apple Retail</t>
  </si>
  <si>
    <t>Applied Power Engineering</t>
  </si>
  <si>
    <t>Aqua Cooling</t>
  </si>
  <si>
    <t>arco</t>
  </si>
  <si>
    <t>Arcturis Advancing Insights</t>
  </si>
  <si>
    <t>Aria Healthcare Consulting</t>
  </si>
  <si>
    <t>Arjo UK</t>
  </si>
  <si>
    <t>Armstrong Medical</t>
  </si>
  <si>
    <t>Arthrex</t>
  </si>
  <si>
    <t>Asante Academy</t>
  </si>
  <si>
    <t>Ascribe</t>
  </si>
  <si>
    <t>Ashby GB</t>
  </si>
  <si>
    <t>Aspin &amp; Co</t>
  </si>
  <si>
    <t>Associated Joinery Techniques</t>
  </si>
  <si>
    <t>Association for Perioperactive Practice</t>
  </si>
  <si>
    <t>Assoication of Psychological Therapes</t>
  </si>
  <si>
    <t>Atalian</t>
  </si>
  <si>
    <t>Athrodax</t>
  </si>
  <si>
    <t>Atos IT services Uk</t>
  </si>
  <si>
    <t>Auditdata</t>
  </si>
  <si>
    <t>Aura Futures</t>
  </si>
  <si>
    <t>Auroahp</t>
  </si>
  <si>
    <t>Autolease</t>
  </si>
  <si>
    <t>AV Installations (Professional AV)</t>
  </si>
  <si>
    <t>Avantor</t>
  </si>
  <si>
    <t>AZ Pharma Services</t>
  </si>
  <si>
    <t>B A R Lighting</t>
  </si>
  <si>
    <t>B Rap</t>
  </si>
  <si>
    <t>B.A.S Cleanroom commissioning</t>
  </si>
  <si>
    <t>B:RAP</t>
  </si>
  <si>
    <t>Banafsh Care</t>
  </si>
  <si>
    <t>Baptiste Grant</t>
  </si>
  <si>
    <t>Barber Jackson</t>
  </si>
  <si>
    <t>Barbican Centre</t>
  </si>
  <si>
    <t>Barcode Data</t>
  </si>
  <si>
    <t>Barnet Education &amp; Learning Services</t>
  </si>
  <si>
    <t>Barnet Federated GPs</t>
  </si>
  <si>
    <t>Bartec Technologies</t>
  </si>
  <si>
    <t>Basis</t>
  </si>
  <si>
    <t>BB7</t>
  </si>
  <si>
    <t>BBL Project</t>
  </si>
  <si>
    <t>BBL Protect</t>
  </si>
  <si>
    <t>BBVAT</t>
  </si>
  <si>
    <t>BCAL Consulting</t>
  </si>
  <si>
    <t>Bdo Llp</t>
  </si>
  <si>
    <t>Beacon Controls</t>
  </si>
  <si>
    <t>Bechtle Direct (NMU)</t>
  </si>
  <si>
    <t>Behold.ai Technologies</t>
  </si>
  <si>
    <t>Beholdai</t>
  </si>
  <si>
    <t>Belimed Infection Control</t>
  </si>
  <si>
    <t>Bender Uk</t>
  </si>
  <si>
    <t>Berthold</t>
  </si>
  <si>
    <t>BESA Publications</t>
  </si>
  <si>
    <t>BESPOKE DETECTION SERVICE</t>
  </si>
  <si>
    <t>Better Mobility</t>
  </si>
  <si>
    <t>Bevan Brittan</t>
  </si>
  <si>
    <t>BGL RIEBER</t>
  </si>
  <si>
    <t>Bidvest</t>
  </si>
  <si>
    <t>Bidvest Noonan</t>
  </si>
  <si>
    <t>BioLamina</t>
  </si>
  <si>
    <t>Biometrics</t>
  </si>
  <si>
    <t>Biopharma Process Systems</t>
  </si>
  <si>
    <t>Bioreliance</t>
  </si>
  <si>
    <t>BK MEDICAL</t>
  </si>
  <si>
    <t>Black Thrive</t>
  </si>
  <si>
    <t>Blue Arrow</t>
  </si>
  <si>
    <t>Blue Lozenge</t>
  </si>
  <si>
    <t>Blue Pelican Consulting</t>
  </si>
  <si>
    <t>Blue River Controls</t>
  </si>
  <si>
    <t>Bluebox Corporate Finance</t>
  </si>
  <si>
    <t>BOC</t>
  </si>
  <si>
    <t>Boc.</t>
  </si>
  <si>
    <t>Boston Promotional Gifts UK</t>
  </si>
  <si>
    <t>BOSWELL MITCHELL AND JOHN</t>
  </si>
  <si>
    <t>Bracco</t>
  </si>
  <si>
    <t>Bracon</t>
  </si>
  <si>
    <t>Bradshaw QA Consultancy</t>
  </si>
  <si>
    <t>BRAIN PRODUCTS UK</t>
  </si>
  <si>
    <t>Brainlab</t>
  </si>
  <si>
    <t>BRAP</t>
  </si>
  <si>
    <t>Breas</t>
  </si>
  <si>
    <t>Bridge To Life (Europe)</t>
  </si>
  <si>
    <t>Brightive</t>
  </si>
  <si>
    <t>British Isle DBT Training</t>
  </si>
  <si>
    <t>British Museum</t>
  </si>
  <si>
    <t>British Palestinian Committee</t>
  </si>
  <si>
    <t>BRITISH SALT</t>
  </si>
  <si>
    <t>BRITISH STANDARDS INSTITUTION</t>
  </si>
  <si>
    <t>Bromley By Bow Health Partnership</t>
  </si>
  <si>
    <t>Brownings Electrical CO</t>
  </si>
  <si>
    <t>Bruker Uk</t>
  </si>
  <si>
    <t>BTS Holding</t>
  </si>
  <si>
    <t>btu</t>
  </si>
  <si>
    <t>Buicon Fire</t>
  </si>
  <si>
    <t>Building Services Design</t>
  </si>
  <si>
    <t>Burlodge</t>
  </si>
  <si>
    <t>Buro Happold</t>
  </si>
  <si>
    <t>Butterworth Laboratories</t>
  </si>
  <si>
    <t>C L T Services</t>
  </si>
  <si>
    <t>C.Roper</t>
  </si>
  <si>
    <t>CAI (Corporate Approved Inspectors)</t>
  </si>
  <si>
    <t>Calderdale &amp; Huddersfield NHS Foundation Trust</t>
  </si>
  <si>
    <t>Calista Management Associates</t>
  </si>
  <si>
    <t>CAMBRIDGE UNIVERSITY HOSP</t>
  </si>
  <si>
    <t>Camden &amp; Islington Mental Health (CandI)</t>
  </si>
  <si>
    <t>Camden &amp; Islington NHS Foundation Trust</t>
  </si>
  <si>
    <t>Camden Health Partnership</t>
  </si>
  <si>
    <t>Camden Labs</t>
  </si>
  <si>
    <t>Came</t>
  </si>
  <si>
    <t>Camfill</t>
  </si>
  <si>
    <t>Canon Medical Systems</t>
  </si>
  <si>
    <t>Cantel Medical</t>
  </si>
  <si>
    <t>Capital Nurse . NHS LPP</t>
  </si>
  <si>
    <t>Capri</t>
  </si>
  <si>
    <t>Carbon Plan Enqineering</t>
  </si>
  <si>
    <t>Cardiff &amp; Vale Univ Lo</t>
  </si>
  <si>
    <t>CardMedic Interpretation Services</t>
  </si>
  <si>
    <t>Care City CIC</t>
  </si>
  <si>
    <t>Care Quality Commission</t>
  </si>
  <si>
    <t>Carville Switchgear</t>
  </si>
  <si>
    <t>Castlefield Recruitment</t>
  </si>
  <si>
    <t>CATALYST BI</t>
  </si>
  <si>
    <t>CATALYST HOUSING</t>
  </si>
  <si>
    <t>Catch 22 Charity</t>
  </si>
  <si>
    <t>CAVBUK</t>
  </si>
  <si>
    <t>CDW</t>
  </si>
  <si>
    <t>CE Consultants (Europe)</t>
  </si>
  <si>
    <t>Cell Nass</t>
  </si>
  <si>
    <t>CellPath</t>
  </si>
  <si>
    <t>Central &amp; North West London NHS Foundation Trust</t>
  </si>
  <si>
    <t>Central London Community Healthcare NHS Trust</t>
  </si>
  <si>
    <t>Central Medical Suppllies</t>
  </si>
  <si>
    <t>Centrica Business Solutions</t>
  </si>
  <si>
    <t>Chameleon Information Management Service s</t>
  </si>
  <si>
    <t>Change Solutions Uk</t>
  </si>
  <si>
    <t>Chargespot UK</t>
  </si>
  <si>
    <t>CHARLES RIVER</t>
  </si>
  <si>
    <t>Chartered Management Institute</t>
  </si>
  <si>
    <t>Checkit Europe</t>
  </si>
  <si>
    <t>Cheetah Cars</t>
  </si>
  <si>
    <t>Cheetah Medical</t>
  </si>
  <si>
    <t>Cherwell</t>
  </si>
  <si>
    <t>Cherwell Laboratories</t>
  </si>
  <si>
    <t>CHG Meridien</t>
  </si>
  <si>
    <t>CHKS</t>
  </si>
  <si>
    <t>CIMAR UK</t>
  </si>
  <si>
    <t>Cinnamon Digital Applications</t>
  </si>
  <si>
    <t>Circassia</t>
  </si>
  <si>
    <t>Circle Cardiovalscular Imaging UK</t>
  </si>
  <si>
    <t>CIS Oncology</t>
  </si>
  <si>
    <t>Cisilion</t>
  </si>
  <si>
    <t>Citizens Advice Haringey</t>
  </si>
  <si>
    <t>Cityspec Specialist Pest Management Solutions</t>
  </si>
  <si>
    <t>CJ:IA</t>
  </si>
  <si>
    <t>Clarity in Marketing</t>
  </si>
  <si>
    <t>CLARIUS MOBILE HEALTH EURO</t>
  </si>
  <si>
    <t>Clark Nicholls Marcel</t>
  </si>
  <si>
    <t>Clarke Nicholls Marcel</t>
  </si>
  <si>
    <t>Class Affinity Projects</t>
  </si>
  <si>
    <t>Clean Air Solutions</t>
  </si>
  <si>
    <t>Clear Learning</t>
  </si>
  <si>
    <t>CLEO</t>
  </si>
  <si>
    <t>Cleveland Clinic</t>
  </si>
  <si>
    <t>Clevermed</t>
  </si>
  <si>
    <t>Clincial Network systems T/A Pacenet</t>
  </si>
  <si>
    <t>Clinical Photography UK</t>
  </si>
  <si>
    <t>Clinical Skills</t>
  </si>
  <si>
    <t>Clinisys Solutions</t>
  </si>
  <si>
    <t>Closerstill Media Healthcare</t>
  </si>
  <si>
    <t>Cloud2</t>
  </si>
  <si>
    <t>CloverBiosoft</t>
  </si>
  <si>
    <t>CMR Controls</t>
  </si>
  <si>
    <t>CNWL</t>
  </si>
  <si>
    <t>Coaching Constellations</t>
  </si>
  <si>
    <t>Codan</t>
  </si>
  <si>
    <t>Cogent</t>
  </si>
  <si>
    <t>Coin Street Community Builders</t>
  </si>
  <si>
    <t>Comms Equipment Supplies (CES)</t>
  </si>
  <si>
    <t>Complete Fitted Bedrooms</t>
  </si>
  <si>
    <t>Conflict Management Plus</t>
  </si>
  <si>
    <t>Conmed UK</t>
  </si>
  <si>
    <t>Connect 2 Cleanrooms</t>
  </si>
  <si>
    <t>Connect to Cleanrooms</t>
  </si>
  <si>
    <t>Connect2Talent</t>
  </si>
  <si>
    <t>ConnectHA</t>
  </si>
  <si>
    <t>Connecting Development</t>
  </si>
  <si>
    <t>Connolly Clinical Consultants</t>
  </si>
  <si>
    <t>Consilia Medica</t>
  </si>
  <si>
    <t>Consilium</t>
  </si>
  <si>
    <t>Constant Cooling</t>
  </si>
  <si>
    <t>Construction Industry Council</t>
  </si>
  <si>
    <t>Consultant Connect</t>
  </si>
  <si>
    <t>Contained Air Solutions</t>
  </si>
  <si>
    <t>Contained Services provider</t>
  </si>
  <si>
    <t>Contronics Laboratory Monitoring system</t>
  </si>
  <si>
    <t>Cooling Control</t>
  </si>
  <si>
    <t>Coolwater Direct</t>
  </si>
  <si>
    <t>Cordant Cleaning</t>
  </si>
  <si>
    <t>CORE Leaders International</t>
  </si>
  <si>
    <t>Corporate Approved Inspectors</t>
  </si>
  <si>
    <t>Corporate Direct Europe</t>
  </si>
  <si>
    <t>Costa Express</t>
  </si>
  <si>
    <t>Course Merchant/Connected Shopping</t>
  </si>
  <si>
    <t>Courtney Thorne</t>
  </si>
  <si>
    <t>Courtney-Thorne</t>
  </si>
  <si>
    <t>Coyle</t>
  </si>
  <si>
    <t>CPC</t>
  </si>
  <si>
    <t>Critical Power</t>
  </si>
  <si>
    <t>Croyde Medical</t>
  </si>
  <si>
    <t>Crystal Communications</t>
  </si>
  <si>
    <t>CSC COMPUTER SCIENCES</t>
  </si>
  <si>
    <t>CSK Public Relations</t>
  </si>
  <si>
    <t>C-T Aviation Solutions</t>
  </si>
  <si>
    <t>Cundall Johnston &amp; Partners</t>
  </si>
  <si>
    <t>CUPAZ</t>
  </si>
  <si>
    <t>Curium, Mallinckrodt RP UK</t>
  </si>
  <si>
    <t>Current Health</t>
  </si>
  <si>
    <t>Cutting Edge Surgical</t>
  </si>
  <si>
    <t>Cyclone Technologies</t>
  </si>
  <si>
    <t>Cyres</t>
  </si>
  <si>
    <t>Cytek</t>
  </si>
  <si>
    <t>D&amp;G Distribution</t>
  </si>
  <si>
    <t>D.A Keene Mechanical Engineers.</t>
  </si>
  <si>
    <t>Dac Beachcroft</t>
  </si>
  <si>
    <t>Dan Wood Communications</t>
  </si>
  <si>
    <t>Darwin Group</t>
  </si>
  <si>
    <t>Daybreak Medical</t>
  </si>
  <si>
    <t>DDC Dolphin</t>
  </si>
  <si>
    <t>De Smit Medical Systems</t>
  </si>
  <si>
    <t>Deacon &amp; Jones</t>
  </si>
  <si>
    <t>Deanway Builders</t>
  </si>
  <si>
    <t>Dearden HR</t>
  </si>
  <si>
    <t>Dedalus</t>
  </si>
  <si>
    <t>DEISTER ELECTRONIC (UK)</t>
  </si>
  <si>
    <t>Dell Computers</t>
  </si>
  <si>
    <t>Dell Software International</t>
  </si>
  <si>
    <t>Deloitte MCS</t>
  </si>
  <si>
    <t>Democracy Technology</t>
  </si>
  <si>
    <t>Denward</t>
  </si>
  <si>
    <t>DEOS Consultancy</t>
  </si>
  <si>
    <t>Derwent Healthcare</t>
  </si>
  <si>
    <t>Desoutter Medical</t>
  </si>
  <si>
    <t>DH OPCO UK</t>
  </si>
  <si>
    <t>Diagnexia UK</t>
  </si>
  <si>
    <t>Diagnostics for the Real World</t>
  </si>
  <si>
    <t>DIAGNOSTIG</t>
  </si>
  <si>
    <t>Diagnosys UK</t>
  </si>
  <si>
    <t>Diatec Diagnostics</t>
  </si>
  <si>
    <t>Direct Healthcare Group</t>
  </si>
  <si>
    <t>Disability Rights UK</t>
  </si>
  <si>
    <t>Diversiti Learning &amp; Development CIC</t>
  </si>
  <si>
    <t>DJ Doors</t>
  </si>
  <si>
    <t>DL Jones</t>
  </si>
  <si>
    <t>Doccla</t>
  </si>
  <si>
    <t>DocuSign</t>
  </si>
  <si>
    <t>DP9</t>
  </si>
  <si>
    <t>DQD Engineering</t>
  </si>
  <si>
    <t>Dr L Harverd &amp; Dr K Grossmar</t>
  </si>
  <si>
    <t>Drees &amp; Sommer UK</t>
  </si>
  <si>
    <t>Driversure UK</t>
  </si>
  <si>
    <t>DSCallards</t>
  </si>
  <si>
    <t>D-Stress consultancy</t>
  </si>
  <si>
    <t>DXS</t>
  </si>
  <si>
    <t>DXW</t>
  </si>
  <si>
    <t>Dyslexia Box</t>
  </si>
  <si>
    <t>E.V.S. - Environmental Validation Solutions</t>
  </si>
  <si>
    <t>EAGLET EYE TRADING</t>
  </si>
  <si>
    <t>Eastwood Park Training</t>
  </si>
  <si>
    <t>Eclipse</t>
  </si>
  <si>
    <t>Eclipse Presentations</t>
  </si>
  <si>
    <t>EcoFactor</t>
  </si>
  <si>
    <t>ecolab</t>
  </si>
  <si>
    <t>EDAN Medical UK</t>
  </si>
  <si>
    <t>EDAP TMS</t>
  </si>
  <si>
    <t>Eden Springs</t>
  </si>
  <si>
    <t>Edible London</t>
  </si>
  <si>
    <t>EE</t>
  </si>
  <si>
    <t>EHEALTH IT</t>
  </si>
  <si>
    <t>Eisele Consulting</t>
  </si>
  <si>
    <t>Electrolite Consulting</t>
  </si>
  <si>
    <t>Elite Contracting</t>
  </si>
  <si>
    <t>Elite Engineering</t>
  </si>
  <si>
    <t>Ellish Building services</t>
  </si>
  <si>
    <t>Enact solutions</t>
  </si>
  <si>
    <t>Endomag</t>
  </si>
  <si>
    <t>Enfield Carers Centre</t>
  </si>
  <si>
    <t>Enfield Climate Action Forum</t>
  </si>
  <si>
    <t>Enfield Council</t>
  </si>
  <si>
    <t>Enfiled Council</t>
  </si>
  <si>
    <t>ENTERA MEDICAL</t>
  </si>
  <si>
    <t>Envirogen Water Technologies</t>
  </si>
  <si>
    <t>Eppendorf UK</t>
  </si>
  <si>
    <t>EPS Consulting</t>
  </si>
  <si>
    <t>ERBE Medical uk</t>
  </si>
  <si>
    <t>Ernst &amp; Young LLP</t>
  </si>
  <si>
    <t>Esine</t>
  </si>
  <si>
    <t>Essilor</t>
  </si>
  <si>
    <t>Eta Projects</t>
  </si>
  <si>
    <t>Ethical Creatives</t>
  </si>
  <si>
    <t>Ethicon Endo Surgery (prt of Johnson &amp; Johnson)</t>
  </si>
  <si>
    <t>EVAC+ CHAIR INTERNATIONAL (ParAid Medical)</t>
  </si>
  <si>
    <t>Event Concept</t>
  </si>
  <si>
    <t>Everlight Radiology</t>
  </si>
  <si>
    <t>Everything Genetic</t>
  </si>
  <si>
    <t>Evident</t>
  </si>
  <si>
    <t>Evolution Recruitment Services</t>
  </si>
  <si>
    <t>EW Group</t>
  </si>
  <si>
    <t>Excellence in Action</t>
  </si>
  <si>
    <t>EY Send</t>
  </si>
  <si>
    <t>Facility Monitoring Systems</t>
  </si>
  <si>
    <t>FACULTY OF MONITORING</t>
  </si>
  <si>
    <t>Fairweather Insurance</t>
  </si>
  <si>
    <t>Filtrex global</t>
  </si>
  <si>
    <t>Financial Health Consultants</t>
  </si>
  <si>
    <t>Fire Alarm Fabrication Service</t>
  </si>
  <si>
    <t>Fire Plus Security</t>
  </si>
  <si>
    <t>FISHER &amp; PAYKEL HEALTHCARE</t>
  </si>
  <si>
    <t>Fisher Scientific UK</t>
  </si>
  <si>
    <t>FleishmanHillard</t>
  </si>
  <si>
    <t>Flexmort/Roftek</t>
  </si>
  <si>
    <t>Floyd &amp; Son Independent Funeral Directors</t>
  </si>
  <si>
    <t>Fluid Strategic Communications</t>
  </si>
  <si>
    <t>Flux State</t>
  </si>
  <si>
    <t>Focus DGI</t>
  </si>
  <si>
    <t>Frankin Covey</t>
  </si>
  <si>
    <t>Franklin Covey</t>
  </si>
  <si>
    <t>FranklinCovey</t>
  </si>
  <si>
    <t>Freestaed Process Technology</t>
  </si>
  <si>
    <t>Fresh Egg</t>
  </si>
  <si>
    <t>Fresh Medical Recruitment</t>
  </si>
  <si>
    <t>Freshwood</t>
  </si>
  <si>
    <t>Frontier Economics</t>
  </si>
  <si>
    <t>Frontline Communication Training</t>
  </si>
  <si>
    <t>FUJIFILM SONOSITE</t>
  </si>
  <si>
    <t>FulFill</t>
  </si>
  <si>
    <t>Full Support Healthcare</t>
  </si>
  <si>
    <t>Future Diagnostics</t>
  </si>
  <si>
    <t>Future Medical Equipment</t>
  </si>
  <si>
    <t>G P Care Systems</t>
  </si>
  <si>
    <t>Gaumard</t>
  </si>
  <si>
    <t>GBUK</t>
  </si>
  <si>
    <t>Gbuk Healthcare</t>
  </si>
  <si>
    <t>GCI Network Solutions</t>
  </si>
  <si>
    <t>Gemserv</t>
  </si>
  <si>
    <t>Generation Digital</t>
  </si>
  <si>
    <t>Genial Compliance Systems</t>
  </si>
  <si>
    <t>Gerald Eve</t>
  </si>
  <si>
    <t>Gerald Honey Partnership</t>
  </si>
  <si>
    <t>Giving World</t>
  </si>
  <si>
    <t>GLA Land &amp; Property</t>
  </si>
  <si>
    <t>Glen dimplex medical appliances - Lec Medical</t>
  </si>
  <si>
    <t>Global Fire Systems</t>
  </si>
  <si>
    <t xml:space="preserve">Global Life Sciences Solution </t>
  </si>
  <si>
    <t>Global Transplant solutions int</t>
  </si>
  <si>
    <t>Glooko AB</t>
  </si>
  <si>
    <t>GLS Scientific Services</t>
  </si>
  <si>
    <t>Golden Thread Fire</t>
  </si>
  <si>
    <t>Goldfinch Physics</t>
  </si>
  <si>
    <t>GPDQ</t>
  </si>
  <si>
    <t>GPT Consult LLP</t>
  </si>
  <si>
    <t>Granicus-Firmstep</t>
  </si>
  <si>
    <t>Grant Mills Wood</t>
  </si>
  <si>
    <t>Great Ormond Street Hospital for Children</t>
  </si>
  <si>
    <t>Great Ormond Street PGME Department</t>
  </si>
  <si>
    <t>Green Shield</t>
  </si>
  <si>
    <t>Greenmantle</t>
  </si>
  <si>
    <t>GREENWICH LEISURE</t>
  </si>
  <si>
    <t>Griffin Fire</t>
  </si>
  <si>
    <t>Grosvenor Contracts London</t>
  </si>
  <si>
    <t>Groundswell</t>
  </si>
  <si>
    <t>GSCI Consultants</t>
  </si>
  <si>
    <t>Guardian</t>
  </si>
  <si>
    <t>Guardian Compliance</t>
  </si>
  <si>
    <t>Gurdens</t>
  </si>
  <si>
    <t>Guys &amp; St Thomas GSTT</t>
  </si>
  <si>
    <t>Guy's &amp; St Thomas Hospital NHS Foundation (GSTT)</t>
  </si>
  <si>
    <t>GVH PROJECTS</t>
  </si>
  <si>
    <t>Haag-Streit UK</t>
  </si>
  <si>
    <t>Haemonetics</t>
  </si>
  <si>
    <t>Haigh Engineering</t>
  </si>
  <si>
    <t>Hair to ware</t>
  </si>
  <si>
    <t>Hamilton Medical</t>
  </si>
  <si>
    <t>Hardian Health</t>
  </si>
  <si>
    <t>Haringey Council</t>
  </si>
  <si>
    <t>Harlow Printing</t>
  </si>
  <si>
    <t>HATS GROUP</t>
  </si>
  <si>
    <t>HD Clinical</t>
  </si>
  <si>
    <t>HDR</t>
  </si>
  <si>
    <t>Healium</t>
  </si>
  <si>
    <t>Health Estate Management</t>
  </si>
  <si>
    <t>Health Hero/Doctorlink</t>
  </si>
  <si>
    <t>Health IT Experts</t>
  </si>
  <si>
    <t>Health Net Connections</t>
  </si>
  <si>
    <t>Healthcare 21 (UK)</t>
  </si>
  <si>
    <t>Healthcare Communications UK (HCL)</t>
  </si>
  <si>
    <t>Healthcare Financial Management Association</t>
  </si>
  <si>
    <t>Healthcare Messaging Group</t>
  </si>
  <si>
    <t>Healthcheck Services</t>
  </si>
  <si>
    <t>Healthfire</t>
  </si>
  <si>
    <t>HealthHero/DoctorLink</t>
  </si>
  <si>
    <t>Healthnet Connections</t>
  </si>
  <si>
    <t>Heath Servcie Journal</t>
  </si>
  <si>
    <t>Heidelberg Engineering</t>
  </si>
  <si>
    <t>Heritage Property Care</t>
  </si>
  <si>
    <t>Hermolis</t>
  </si>
  <si>
    <t>Hertfordshire Trees</t>
  </si>
  <si>
    <t>HFM Architects</t>
  </si>
  <si>
    <t>Hickton Quality Control</t>
  </si>
  <si>
    <t>High Tech Sources</t>
  </si>
  <si>
    <t>Highwire</t>
  </si>
  <si>
    <t>Hill-Rom</t>
  </si>
  <si>
    <t>HIMSS GMBH</t>
  </si>
  <si>
    <t>Hive Health</t>
  </si>
  <si>
    <t>HiveHealth</t>
  </si>
  <si>
    <t>HK Well UK</t>
  </si>
  <si>
    <t>HOK International</t>
  </si>
  <si>
    <t>Hologic UK</t>
  </si>
  <si>
    <t>Home Start Bromley</t>
  </si>
  <si>
    <t>Honesta Partners</t>
  </si>
  <si>
    <t>Hongkongers in Britain</t>
  </si>
  <si>
    <t>Hornbill</t>
  </si>
  <si>
    <t>Hospedia</t>
  </si>
  <si>
    <t>Hospital Kosker Meals Service/Revive Meals</t>
  </si>
  <si>
    <t>Hospital of St John &amp; St Elizabeth</t>
  </si>
  <si>
    <t>Hospital Services</t>
  </si>
  <si>
    <t>House of Commons</t>
  </si>
  <si>
    <t>Howorth Air Technology</t>
  </si>
  <si>
    <t>HRK Studio</t>
  </si>
  <si>
    <t>HRN Health</t>
  </si>
  <si>
    <t>HSP Horizon Strategic Partners</t>
  </si>
  <si>
    <t>Hulburt Imaging / Alterior</t>
  </si>
  <si>
    <t>Hult Ashridge Executive Education</t>
  </si>
  <si>
    <t>Human Strategy Consulting</t>
  </si>
  <si>
    <t>Hurley Group</t>
  </si>
  <si>
    <t>Hutong</t>
  </si>
  <si>
    <t>HYDROCK CONSULTANTS</t>
  </si>
  <si>
    <t>Hygiene Contracts</t>
  </si>
  <si>
    <t>Hygienic Finishes</t>
  </si>
  <si>
    <t>Hyper Recruitment Solutions</t>
  </si>
  <si>
    <t>I&amp;E Professionals</t>
  </si>
  <si>
    <t>I&amp;E Proffesionals</t>
  </si>
  <si>
    <t>Ian Sandford Associates.</t>
  </si>
  <si>
    <t>Ian Sanford associates</t>
  </si>
  <si>
    <t>iBabs</t>
  </si>
  <si>
    <t>IBM</t>
  </si>
  <si>
    <t>icom Works</t>
  </si>
  <si>
    <t>Ideagen Gael</t>
  </si>
  <si>
    <t>Ideal Health Consultants</t>
  </si>
  <si>
    <t>IG Spectrum</t>
  </si>
  <si>
    <t>IHG Group</t>
  </si>
  <si>
    <t>IKON TRAINING</t>
  </si>
  <si>
    <t>Illumina</t>
  </si>
  <si>
    <t>Illumina Cambridge</t>
  </si>
  <si>
    <t>IMC Health Care Services</t>
  </si>
  <si>
    <t>IMG Connect</t>
  </si>
  <si>
    <t>IMMUTABL CONSULTING</t>
  </si>
  <si>
    <t xml:space="preserve">Impact Investing institue </t>
  </si>
  <si>
    <t>IMPERIAL COLLEGE HEALTHCARE NHS TRUST</t>
  </si>
  <si>
    <t>In Synergy Healthcare Solutions</t>
  </si>
  <si>
    <t>In Your Corner</t>
  </si>
  <si>
    <t>InCellVu</t>
  </si>
  <si>
    <t>Incito Medtech Consultancy</t>
  </si>
  <si>
    <t>Independent Safety Services</t>
  </si>
  <si>
    <t>Induction Healthcare</t>
  </si>
  <si>
    <t>Informatics Systems</t>
  </si>
  <si>
    <t>Inhealth</t>
  </si>
  <si>
    <t>Initial Medical Services</t>
  </si>
  <si>
    <t>Innersight Labs</t>
  </si>
  <si>
    <t>INNOVA CARE CONCEPTS</t>
  </si>
  <si>
    <t>Innovation Fire Engineering</t>
  </si>
  <si>
    <t>Insight Health</t>
  </si>
  <si>
    <t>Insights Learning &amp; Development</t>
  </si>
  <si>
    <t>Insource</t>
  </si>
  <si>
    <t>Inspired Energy Solutions</t>
  </si>
  <si>
    <t>Inspired Films</t>
  </si>
  <si>
    <t>Institute of Health Visiting</t>
  </si>
  <si>
    <t>INTALIGHT</t>
  </si>
  <si>
    <t>INTEGRA (EQUIP)</t>
  </si>
  <si>
    <t>Integrated Payment Solutions (IPS)</t>
  </si>
  <si>
    <t>Intelligent Ultrasound</t>
  </si>
  <si>
    <t>Intergral Business Support</t>
  </si>
  <si>
    <t>Intoo4You, Intoo UK &amp; Ireland</t>
  </si>
  <si>
    <t>Intro world</t>
  </si>
  <si>
    <t>Invigilatis</t>
  </si>
  <si>
    <t>IPRS Mediquipe for Biodex rehab</t>
  </si>
  <si>
    <t>IPS Security Installations</t>
  </si>
  <si>
    <t>IQVIA Technology Services</t>
  </si>
  <si>
    <t>IQVIA.</t>
  </si>
  <si>
    <t>Isatec</t>
  </si>
  <si>
    <t>Islington GP Group</t>
  </si>
  <si>
    <t>Isosec</t>
  </si>
  <si>
    <t>IT Health</t>
  </si>
  <si>
    <t>ITHEALTH</t>
  </si>
  <si>
    <t>It's Interventional</t>
  </si>
  <si>
    <t>IUVO</t>
  </si>
  <si>
    <t>J Procter Developments</t>
  </si>
  <si>
    <t>James Wigg Practice</t>
  </si>
  <si>
    <t>JC Watson</t>
  </si>
  <si>
    <t>JC Watson Mechanical</t>
  </si>
  <si>
    <t>JEH Quality Solutions</t>
  </si>
  <si>
    <t>Jisc Services</t>
  </si>
  <si>
    <t>Joanne Dobie</t>
  </si>
  <si>
    <t>John Pulsford Associates</t>
  </si>
  <si>
    <t>Johnson Design Partnership</t>
  </si>
  <si>
    <t>Joint Operations.</t>
  </si>
  <si>
    <t>Jones Lang LaSalle</t>
  </si>
  <si>
    <t>Jory&amp;Co</t>
  </si>
  <si>
    <t>JPA</t>
  </si>
  <si>
    <t>JR Health &amp; Safety Consultancy</t>
  </si>
  <si>
    <t>JR Pat Testing</t>
  </si>
  <si>
    <t>June Dales</t>
  </si>
  <si>
    <t>Just Contract Management</t>
  </si>
  <si>
    <t>K&amp;H Medical</t>
  </si>
  <si>
    <t>Kaizen Staffing</t>
  </si>
  <si>
    <t>Kallidus</t>
  </si>
  <si>
    <t>Karl Storz</t>
  </si>
  <si>
    <t>Kate Cowhig International</t>
  </si>
  <si>
    <t>Kate Gould Gardens</t>
  </si>
  <si>
    <t>KCI Medical</t>
  </si>
  <si>
    <t>KD Health</t>
  </si>
  <si>
    <t>KGB</t>
  </si>
  <si>
    <t>KGB Cleaning &amp; Support Services</t>
  </si>
  <si>
    <t>KH Medical</t>
  </si>
  <si>
    <t>King's Fund</t>
  </si>
  <si>
    <t>Kingston Beats</t>
  </si>
  <si>
    <t>Kingsway Group</t>
  </si>
  <si>
    <t>Kinto Leasing Services</t>
  </si>
  <si>
    <t>KL Discovery</t>
  </si>
  <si>
    <t>KLS Martin</t>
  </si>
  <si>
    <t>KOHLER MIRA</t>
  </si>
  <si>
    <t>KRH Contracts</t>
  </si>
  <si>
    <t>KWJ Contractors</t>
  </si>
  <si>
    <t>LA Fosse Associate</t>
  </si>
  <si>
    <t>Lab Logic Systems</t>
  </si>
  <si>
    <t>Labcold</t>
  </si>
  <si>
    <t>Laborie Medical Technologies Europe</t>
  </si>
  <si>
    <t>Labs Camden Management</t>
  </si>
  <si>
    <t>LabVantage Solutions</t>
  </si>
  <si>
    <t>Laerdal Medical</t>
  </si>
  <si>
    <t>Lamboo Medical</t>
  </si>
  <si>
    <t>Lawnsway Facial Surgery</t>
  </si>
  <si>
    <t>LDPath</t>
  </si>
  <si>
    <t>LEEC</t>
  </si>
  <si>
    <t>Leica Microsystem (UK)</t>
  </si>
  <si>
    <t>Lemonchase</t>
  </si>
  <si>
    <t>Leonard Engineering</t>
  </si>
  <si>
    <t>Leviathan</t>
  </si>
  <si>
    <t>Lexica</t>
  </si>
  <si>
    <t>LGMA</t>
  </si>
  <si>
    <t>LGMA Medical</t>
  </si>
  <si>
    <t>Life Technologies</t>
  </si>
  <si>
    <t>Lift &amp; Engineering Services</t>
  </si>
  <si>
    <t>Light Medical</t>
  </si>
  <si>
    <t>Limbs &amp; Things</t>
  </si>
  <si>
    <t>Lime DB</t>
  </si>
  <si>
    <t>Linet UK</t>
  </si>
  <si>
    <t>Link Group</t>
  </si>
  <si>
    <t>Link Treasury Services</t>
  </si>
  <si>
    <t>LinkedIn</t>
  </si>
  <si>
    <t>LinkedIn Hiring Solutions</t>
  </si>
  <si>
    <t>Linklaters</t>
  </si>
  <si>
    <t>LIP Medical</t>
  </si>
  <si>
    <t>LiteOptics</t>
  </si>
  <si>
    <t>Living Proof</t>
  </si>
  <si>
    <t>Loaded Productions</t>
  </si>
  <si>
    <t>Logan's Construction</t>
  </si>
  <si>
    <t>Logex Assista</t>
  </si>
  <si>
    <t>London School of Economics</t>
  </si>
  <si>
    <t>London Sport</t>
  </si>
  <si>
    <t>LOPA WINTERS</t>
  </si>
  <si>
    <t>Loppingdale Plant</t>
  </si>
  <si>
    <t>LPL Construction services</t>
  </si>
  <si>
    <t>LPS Training &amp; Consultancy</t>
  </si>
  <si>
    <t>Lubitsh Consulting Services</t>
  </si>
  <si>
    <t>M&amp;J</t>
  </si>
  <si>
    <t>M&amp;Y Ventilation Equipment</t>
  </si>
  <si>
    <t>Made by Eden</t>
  </si>
  <si>
    <t>Magentus Software</t>
  </si>
  <si>
    <t>MAINLINE INSTRUMENTS</t>
  </si>
  <si>
    <t>MAITLAND ENGINEERING</t>
  </si>
  <si>
    <t>Maltby Land Services</t>
  </si>
  <si>
    <t>Management Consultancies Association</t>
  </si>
  <si>
    <t>Manchester University NHS Foundation Trust (MFT)</t>
  </si>
  <si>
    <t>Maple Fine Foods</t>
  </si>
  <si>
    <t>Maquet</t>
  </si>
  <si>
    <t>Marles &amp; Barclary</t>
  </si>
  <si>
    <t>Marlux Medical</t>
  </si>
  <si>
    <t>Martin Holleyoake T/A Leemar Contracts</t>
  </si>
  <si>
    <t>Masimo Europe</t>
  </si>
  <si>
    <t>Maskold</t>
  </si>
  <si>
    <t>Maskold Environmental</t>
  </si>
  <si>
    <t>Matthew Batchelor Communications</t>
  </si>
  <si>
    <t>MAXXIMA - LABMED</t>
  </si>
  <si>
    <t>Mayvin</t>
  </si>
  <si>
    <t>MB3</t>
  </si>
  <si>
    <t>MB3 Group</t>
  </si>
  <si>
    <t>MBS</t>
  </si>
  <si>
    <t>McNaughts via Siemens Healthcare</t>
  </si>
  <si>
    <t>Mdicare Systems</t>
  </si>
  <si>
    <t>Mearns &amp; Pike</t>
  </si>
  <si>
    <t>Med Led</t>
  </si>
  <si>
    <t>MedaPhor</t>
  </si>
  <si>
    <t>Medescon</t>
  </si>
  <si>
    <t>Medeserena Upright MRI center London</t>
  </si>
  <si>
    <t>Medical Engineering Systems</t>
  </si>
  <si>
    <t>Medical Equipment Supplies</t>
  </si>
  <si>
    <t>Medical Gas Testing Services</t>
  </si>
  <si>
    <t>Medico</t>
  </si>
  <si>
    <t>Medico Digital</t>
  </si>
  <si>
    <t>Medimotion</t>
  </si>
  <si>
    <t>Medi-Plinth Equipment</t>
  </si>
  <si>
    <t>Medisave (UK)</t>
  </si>
  <si>
    <t>Medled</t>
  </si>
  <si>
    <t>Medscience</t>
  </si>
  <si>
    <t>Medserena Upright MRI Centre London</t>
  </si>
  <si>
    <t>MeetinVr</t>
  </si>
  <si>
    <t>Melber Flinn</t>
  </si>
  <si>
    <t>MEMs Power Generation</t>
  </si>
  <si>
    <t>Merchandise</t>
  </si>
  <si>
    <t>Meridian HealthComms</t>
  </si>
  <si>
    <t>Metricab Power Engineering</t>
  </si>
  <si>
    <t>Metro Express</t>
  </si>
  <si>
    <t>Metrohm U.K.</t>
  </si>
  <si>
    <t>Metropolitan Security Services</t>
  </si>
  <si>
    <t>Mettler Toledo</t>
  </si>
  <si>
    <t>MGC LAMPS</t>
  </si>
  <si>
    <t>MHRA</t>
  </si>
  <si>
    <t>Michael Page International</t>
  </si>
  <si>
    <t>MICROCLEAN-FENLAND</t>
  </si>
  <si>
    <t>Micromed Electronics</t>
  </si>
  <si>
    <t>Micronclean</t>
  </si>
  <si>
    <t>Midco</t>
  </si>
  <si>
    <t>Midland Networks</t>
  </si>
  <si>
    <t>Millione</t>
  </si>
  <si>
    <t>Miltenyl Biotec</t>
  </si>
  <si>
    <t>Milton Keynes Hospital</t>
  </si>
  <si>
    <t>Mind in Enfield &amp; Barnet</t>
  </si>
  <si>
    <t>Mind in Haringey</t>
  </si>
  <si>
    <t>Mind in the City</t>
  </si>
  <si>
    <t>Ministry of Defence</t>
  </si>
  <si>
    <t>Mirion Technologies</t>
  </si>
  <si>
    <t>Miro</t>
  </si>
  <si>
    <t>MIS Healthcare</t>
  </si>
  <si>
    <t>MMA Healthcare Recruitment</t>
  </si>
  <si>
    <t>MOLA</t>
  </si>
  <si>
    <t>Monday.com</t>
  </si>
  <si>
    <t>Monmouth Scientific</t>
  </si>
  <si>
    <t>Moorhead Richardson</t>
  </si>
  <si>
    <t>MORTIMER ISAACS CONSULTANTS</t>
  </si>
  <si>
    <t>MPD FM</t>
  </si>
  <si>
    <t>MRALA SYSTEMS</t>
  </si>
  <si>
    <t>MRI Devices</t>
  </si>
  <si>
    <t>MRI Real Estate Software</t>
  </si>
  <si>
    <t>MRI Software</t>
  </si>
  <si>
    <t>MTS</t>
  </si>
  <si>
    <t>MTS Health</t>
  </si>
  <si>
    <t>MX Display</t>
  </si>
  <si>
    <t>Mycelium</t>
  </si>
  <si>
    <t>Nanion Technologies GMBH</t>
  </si>
  <si>
    <t>Nanoscope Instruments, Inc.</t>
  </si>
  <si>
    <t>National AIDS Trust</t>
  </si>
  <si>
    <t>National Physical Laboratory</t>
  </si>
  <si>
    <t>National Waiting Times centre Board</t>
  </si>
  <si>
    <t>Natural Insights.</t>
  </si>
  <si>
    <t>Nautilus Consulting</t>
  </si>
  <si>
    <t>NCVO Trading</t>
  </si>
  <si>
    <t>NEL Healthcare Consulting</t>
  </si>
  <si>
    <t>Neqis</t>
  </si>
  <si>
    <t>Network Homes</t>
  </si>
  <si>
    <t>Networkers International</t>
  </si>
  <si>
    <t>Newham Borough Council</t>
  </si>
  <si>
    <t>NHS</t>
  </si>
  <si>
    <t>NHS Blood &amp; Transplant</t>
  </si>
  <si>
    <t>NHS BSA</t>
  </si>
  <si>
    <t>NHS BSA(ESR)</t>
  </si>
  <si>
    <t>NHS confederation</t>
  </si>
  <si>
    <t>NHS Elect Imperal College healthcare</t>
  </si>
  <si>
    <t>NHS England</t>
  </si>
  <si>
    <t>NHS Midlands &amp; Lancashire CSU</t>
  </si>
  <si>
    <t>NHS North of England Commissioning Unit</t>
  </si>
  <si>
    <t>NHS North of England CSU</t>
  </si>
  <si>
    <t>NHS Professionals</t>
  </si>
  <si>
    <t>NHS Proffesionals</t>
  </si>
  <si>
    <t>NHS Shared Business Services</t>
  </si>
  <si>
    <t>NHS South West London ICB</t>
  </si>
  <si>
    <t>NHS Transformation Unit</t>
  </si>
  <si>
    <t>Niche Health &amp; Social Care Consulting</t>
  </si>
  <si>
    <t>Nisbets</t>
  </si>
  <si>
    <t>NJ Devices</t>
  </si>
  <si>
    <t>NKT Photonics</t>
  </si>
  <si>
    <t>NMC Competency Test Centre</t>
  </si>
  <si>
    <t>Noble House Services (UK)</t>
  </si>
  <si>
    <t>NoiseMeter</t>
  </si>
  <si>
    <t>North East London Cancer Alliance</t>
  </si>
  <si>
    <t>North East London ICB</t>
  </si>
  <si>
    <t>North East London Partnerships</t>
  </si>
  <si>
    <t>North London Estates Partnerships</t>
  </si>
  <si>
    <t>Northgate Vehicle Hire</t>
  </si>
  <si>
    <t>Northmore associates</t>
  </si>
  <si>
    <t>Nova Biomedical</t>
  </si>
  <si>
    <t>Novacor Uk</t>
  </si>
  <si>
    <t>Novartis</t>
  </si>
  <si>
    <t>NPL Management</t>
  </si>
  <si>
    <t>Nurole</t>
  </si>
  <si>
    <t>Oakray</t>
  </si>
  <si>
    <t>Ocean Medical</t>
  </si>
  <si>
    <t>Oculus Instruments.</t>
  </si>
  <si>
    <t>OES</t>
  </si>
  <si>
    <t>OFR Consultants</t>
  </si>
  <si>
    <t>OFR Fire consultants</t>
  </si>
  <si>
    <t>Olympus Keymed</t>
  </si>
  <si>
    <t>Olympus Medical</t>
  </si>
  <si>
    <t>Omnes Healthcare</t>
  </si>
  <si>
    <t>OMNI FM</t>
  </si>
  <si>
    <t>Omniplex Articulate 360</t>
  </si>
  <si>
    <t>Omniplex Group</t>
  </si>
  <si>
    <t>On Purpose</t>
  </si>
  <si>
    <t>Oncology Imaging Systems</t>
  </si>
  <si>
    <t>One Housing Group</t>
  </si>
  <si>
    <t>OneTrust</t>
  </si>
  <si>
    <t>Onnec Group UK</t>
  </si>
  <si>
    <t>Open Data Institute</t>
  </si>
  <si>
    <t>Open Medical</t>
  </si>
  <si>
    <t>Opentext UK</t>
  </si>
  <si>
    <t>Optimus Medical</t>
  </si>
  <si>
    <t>Optores</t>
  </si>
  <si>
    <t>Optos</t>
  </si>
  <si>
    <t>ORACLE CORPORATION UK</t>
  </si>
  <si>
    <t>Orbell &amp; Company, t/a New Citizenship Project</t>
  </si>
  <si>
    <t xml:space="preserve">Orbital Signs </t>
  </si>
  <si>
    <t>Orca Health Group</t>
  </si>
  <si>
    <t>OrganOx</t>
  </si>
  <si>
    <t>Origin Biomedical</t>
  </si>
  <si>
    <t>Orthofix</t>
  </si>
  <si>
    <t>OsseO Parts</t>
  </si>
  <si>
    <t>Page Tiger</t>
  </si>
  <si>
    <t>Pajunk</t>
  </si>
  <si>
    <t>Papyrus</t>
  </si>
  <si>
    <t>PARAGON</t>
  </si>
  <si>
    <t>ParAid Medical</t>
  </si>
  <si>
    <t>Parchmore Medical Centre</t>
  </si>
  <si>
    <t>ParkingEye</t>
  </si>
  <si>
    <t>Parogon Contracts</t>
  </si>
  <si>
    <t>Pasy Consulting</t>
  </si>
  <si>
    <t>Paul Chiles Healthcare Transformation</t>
  </si>
  <si>
    <t>Paxman coolers</t>
  </si>
  <si>
    <t>PCS Business Systems</t>
  </si>
  <si>
    <t>PCTI Solutions.</t>
  </si>
  <si>
    <t>PD Transformations</t>
  </si>
  <si>
    <t>Pearn Kandola</t>
  </si>
  <si>
    <t>Peel &amp; Schriek Consulting</t>
  </si>
  <si>
    <t>Penpole Consulting</t>
  </si>
  <si>
    <t>Pentesec</t>
  </si>
  <si>
    <t>People pUzzles</t>
  </si>
  <si>
    <t>pepleroptics</t>
  </si>
  <si>
    <t>Perfectify</t>
  </si>
  <si>
    <t>Perkins &amp; Will</t>
  </si>
  <si>
    <t>Perles</t>
  </si>
  <si>
    <t>Perrett Laver</t>
  </si>
  <si>
    <t>Personal Packs</t>
  </si>
  <si>
    <t>Pharma Direct UK</t>
  </si>
  <si>
    <t>Pharmaceutical Equipment Validation (PEV)</t>
  </si>
  <si>
    <t>PHC Biomedical</t>
  </si>
  <si>
    <t>PHC Europe</t>
  </si>
  <si>
    <t>PHCBI</t>
  </si>
  <si>
    <t>PHENOM ELECTRICAL</t>
  </si>
  <si>
    <t>Philips Electronics UK</t>
  </si>
  <si>
    <t>Philips Medical</t>
  </si>
  <si>
    <t>Philips Respironics</t>
  </si>
  <si>
    <t>Physiotherapy Solutions</t>
  </si>
  <si>
    <t>Pick Axe</t>
  </si>
  <si>
    <t>Pick Everard</t>
  </si>
  <si>
    <t>Pi-Group</t>
  </si>
  <si>
    <t>PILATES AT YOUR DESK</t>
  </si>
  <si>
    <t>Pilbrow &amp; Partners</t>
  </si>
  <si>
    <t>Pinesent Masons</t>
  </si>
  <si>
    <t>Pinsents</t>
  </si>
  <si>
    <t>Pipe Lining Services</t>
  </si>
  <si>
    <t>PJR Creative Studios</t>
  </si>
  <si>
    <t>Platinum Management</t>
  </si>
  <si>
    <t>Playfords</t>
  </si>
  <si>
    <t>Pluscrates UK</t>
  </si>
  <si>
    <t>Plymouth University</t>
  </si>
  <si>
    <t>PMAC Consulting</t>
  </si>
  <si>
    <t>Point 2 Point Connect</t>
  </si>
  <si>
    <t>Portal Building Controls</t>
  </si>
  <si>
    <t xml:space="preserve">Positive Rewards </t>
  </si>
  <si>
    <t>Postgraduate Medical Education</t>
  </si>
  <si>
    <t>PPL CIC</t>
  </si>
  <si>
    <t>Practice Plus Group</t>
  </si>
  <si>
    <t>Practise Plus Group</t>
  </si>
  <si>
    <t xml:space="preserve">Precise Eco Plumbing &amp; Heating	</t>
  </si>
  <si>
    <t>Premier Inn Corporate</t>
  </si>
  <si>
    <t>Premier It Group</t>
  </si>
  <si>
    <t>Premier Modular</t>
  </si>
  <si>
    <t>Premier Print</t>
  </si>
  <si>
    <t>Primum Digital</t>
  </si>
  <si>
    <t>Private Public</t>
  </si>
  <si>
    <t>Probo Medical</t>
  </si>
  <si>
    <t>Professional Connections</t>
  </si>
  <si>
    <t>Project 1972 Inc. dba Chief NM</t>
  </si>
  <si>
    <t>ProMed</t>
  </si>
  <si>
    <t>PROSPECT DIAGNOSTIC</t>
  </si>
  <si>
    <t>Prosperon Networks</t>
  </si>
  <si>
    <t>Protec Fire Detection PLC</t>
  </si>
  <si>
    <t>Protest ES</t>
  </si>
  <si>
    <t>Proud2bOps</t>
  </si>
  <si>
    <t>Psicon</t>
  </si>
  <si>
    <t>PTW UK</t>
  </si>
  <si>
    <t>Public Health England</t>
  </si>
  <si>
    <t>Purple Door Media</t>
  </si>
  <si>
    <t>Qaelum</t>
  </si>
  <si>
    <t>Qbtech</t>
  </si>
  <si>
    <t>QinetiQ</t>
  </si>
  <si>
    <t>QNETIQ</t>
  </si>
  <si>
    <t>Quality Education Solutions</t>
  </si>
  <si>
    <t>Queen's Hospital</t>
  </si>
  <si>
    <t>Quest 88</t>
  </si>
  <si>
    <t>Quirepace</t>
  </si>
  <si>
    <t>Quirepace (WH)</t>
  </si>
  <si>
    <t>RadFormation</t>
  </si>
  <si>
    <t>Radiology Reporting Online</t>
  </si>
  <si>
    <t>Raysafe</t>
  </si>
  <si>
    <t>RCNi Learning</t>
  </si>
  <si>
    <t>RDF Professional Development</t>
  </si>
  <si>
    <t>RDP Health</t>
  </si>
  <si>
    <t>Reach Active</t>
  </si>
  <si>
    <t>Reading Scientific Services</t>
  </si>
  <si>
    <t>Red Onion Design</t>
  </si>
  <si>
    <t>Red sauce T/As Red protect</t>
  </si>
  <si>
    <t>Redbox</t>
  </si>
  <si>
    <t>REDCENTRIC SOLUTIONS</t>
  </si>
  <si>
    <t>Redquadrant</t>
  </si>
  <si>
    <t>Reflex</t>
  </si>
  <si>
    <t>Reliable Elevator Services</t>
  </si>
  <si>
    <t>Remedium</t>
  </si>
  <si>
    <t>Remtec Healthcare Innovation</t>
  </si>
  <si>
    <t>Repligen Europe B.V.</t>
  </si>
  <si>
    <t>Resmed Uk</t>
  </si>
  <si>
    <t>Resource Solutions</t>
  </si>
  <si>
    <t>ReStart Consulting</t>
  </si>
  <si>
    <t>reveal media</t>
  </si>
  <si>
    <t>Revive Meals</t>
  </si>
  <si>
    <t>Revvity Ik</t>
  </si>
  <si>
    <t>REVVITY(UK)</t>
  </si>
  <si>
    <t>Reynolds Porter Chamberlain LLP</t>
  </si>
  <si>
    <t>RG Carter</t>
  </si>
  <si>
    <t>RICHARD GRIMES</t>
  </si>
  <si>
    <t>Richard Stephens Partnership</t>
  </si>
  <si>
    <t>Richard Wolfe</t>
  </si>
  <si>
    <t>Riello UPS</t>
  </si>
  <si>
    <t>Rippleworx INC</t>
  </si>
  <si>
    <t>Risk Imperium Consulting</t>
  </si>
  <si>
    <t>RLDatix</t>
  </si>
  <si>
    <t>RM Associates</t>
  </si>
  <si>
    <t>RNL Consulting</t>
  </si>
  <si>
    <t>Rocky Mountains Lions Eye Bank</t>
  </si>
  <si>
    <t>Rolevale Services</t>
  </si>
  <si>
    <t>Royal College of Psychiatrists</t>
  </si>
  <si>
    <t>Royal Free Property Services</t>
  </si>
  <si>
    <t>Royal Voluntary Service</t>
  </si>
  <si>
    <t>RSK Geosciences</t>
  </si>
  <si>
    <t>RSP Building Services</t>
  </si>
  <si>
    <t>Ruddocks</t>
  </si>
  <si>
    <t>Russell-Cooke Solicitors</t>
  </si>
  <si>
    <t>SAASoft</t>
  </si>
  <si>
    <t>Safeguard medical</t>
  </si>
  <si>
    <t>Safesite</t>
  </si>
  <si>
    <t>SAH diagnostics</t>
  </si>
  <si>
    <t>SALTWAY</t>
  </si>
  <si>
    <t>Sanus Cor</t>
  </si>
  <si>
    <t>Sartorius Uk</t>
  </si>
  <si>
    <t>Savils</t>
  </si>
  <si>
    <t>Sayf OHS</t>
  </si>
  <si>
    <t>SBH Page &amp; Read</t>
  </si>
  <si>
    <t>Scan Coin</t>
  </si>
  <si>
    <t>SCHNEIDER ELECTRIC</t>
  </si>
  <si>
    <t>Schuco International (London)</t>
  </si>
  <si>
    <t>Scientific Laboratory Supplies</t>
  </si>
  <si>
    <t>Seagry Consultancy</t>
  </si>
  <si>
    <t>Searcy Tansley [MEH]</t>
  </si>
  <si>
    <t>Seaward Electronic</t>
  </si>
  <si>
    <t>Sec &amp; London Diabetes Partnership</t>
  </si>
  <si>
    <t>Seca</t>
  </si>
  <si>
    <t>SECURE IT ENVIRONMENTS</t>
  </si>
  <si>
    <t>See Data</t>
  </si>
  <si>
    <t>Seers Medical</t>
  </si>
  <si>
    <t>Sellick Partnership</t>
  </si>
  <si>
    <t>Sensyne Health Group</t>
  </si>
  <si>
    <t>SENTINEL EPOS &amp; SOLUTIONS</t>
  </si>
  <si>
    <t>Service Charge Associates Bristol</t>
  </si>
  <si>
    <t>Service FM</t>
  </si>
  <si>
    <t>Servita</t>
  </si>
  <si>
    <t>Severn Healthcare Technologies</t>
  </si>
  <si>
    <t>SF Taylor</t>
  </si>
  <si>
    <t>SGS United Kingdom</t>
  </si>
  <si>
    <t>Shandon Diagnostics</t>
  </si>
  <si>
    <t>Shawbrook Asset Finance</t>
  </si>
  <si>
    <t>Shawbrook Bank</t>
  </si>
  <si>
    <t>Sherbet Fountain</t>
  </si>
  <si>
    <t>SHH Architecture &amp; Interior Design</t>
  </si>
  <si>
    <t>Shimadzu UK</t>
  </si>
  <si>
    <t>Shipley UK</t>
  </si>
  <si>
    <t>Shj Hospital Pipelines</t>
  </si>
  <si>
    <t>SHJ Medical Gas Specialists</t>
  </si>
  <si>
    <t>Shoreline UK</t>
  </si>
  <si>
    <t>Sias UK</t>
  </si>
  <si>
    <t>Sidhil</t>
  </si>
  <si>
    <t>Siemens Healthcare</t>
  </si>
  <si>
    <t>Siemens Healthcare Diagnostics</t>
  </si>
  <si>
    <t>Siemens Healthineers</t>
  </si>
  <si>
    <t>Signs &amp; Lines</t>
  </si>
  <si>
    <t>Silver Link</t>
  </si>
  <si>
    <t>Skyler contracting</t>
  </si>
  <si>
    <t>SLE</t>
  </si>
  <si>
    <t>Smart Vision Europe</t>
  </si>
  <si>
    <t>Smart Vison Europe</t>
  </si>
  <si>
    <t>SME</t>
  </si>
  <si>
    <t>Socially Inspired</t>
  </si>
  <si>
    <t>Socotec UK</t>
  </si>
  <si>
    <t>Softcat</t>
  </si>
  <si>
    <t>Software for Dentists</t>
  </si>
  <si>
    <t>Softwire Technology</t>
  </si>
  <si>
    <t>Soho Strategy</t>
  </si>
  <si>
    <t>Solutions Asset Finance</t>
  </si>
  <si>
    <t>Somerset NHS Foundation Trust</t>
  </si>
  <si>
    <t>Sorg-Saem B.V</t>
  </si>
  <si>
    <t>Soundbyte Solutions (UK)</t>
  </si>
  <si>
    <t>Southern Microscopes</t>
  </si>
  <si>
    <t>Spalding Medical</t>
  </si>
  <si>
    <t>SPARK Technology Services</t>
  </si>
  <si>
    <t>Spark TSL</t>
  </si>
  <si>
    <t>Specialist Computer Centres</t>
  </si>
  <si>
    <t>Specified Contracts</t>
  </si>
  <si>
    <t>Springer Nature</t>
  </si>
  <si>
    <t>St Georges</t>
  </si>
  <si>
    <t>St Vincents</t>
  </si>
  <si>
    <t>Stanbury</t>
  </si>
  <si>
    <t>Stanbury's</t>
  </si>
  <si>
    <t>Standard Projects Management</t>
  </si>
  <si>
    <t>Stanley Arts</t>
  </si>
  <si>
    <t>Stanley Security</t>
  </si>
  <si>
    <t>Starkstrom</t>
  </si>
  <si>
    <t>Stem 4</t>
  </si>
  <si>
    <t>Step Exhibitions</t>
  </si>
  <si>
    <t>Sterilizer Technical Services</t>
  </si>
  <si>
    <t>Steris IMS</t>
  </si>
  <si>
    <t>Steris Solutions</t>
  </si>
  <si>
    <t>STG Holmes</t>
  </si>
  <si>
    <t>Storm Building</t>
  </si>
  <si>
    <t>Stowood</t>
  </si>
  <si>
    <t>Stowood Scientific Intruments</t>
  </si>
  <si>
    <t>Strongmind Resiliency Training</t>
  </si>
  <si>
    <t>Sukha Project</t>
  </si>
  <si>
    <t>Summit Medical</t>
  </si>
  <si>
    <t>Surface Imaging Solutions</t>
  </si>
  <si>
    <t>Surgitrac Instrumenst UK</t>
  </si>
  <si>
    <t>Suzohapp (UK)</t>
  </si>
  <si>
    <t>sw bruce</t>
  </si>
  <si>
    <t>SWB</t>
  </si>
  <si>
    <t>Swegon</t>
  </si>
  <si>
    <t>Swegon Services</t>
  </si>
  <si>
    <t>Swiftqueue Technologies</t>
  </si>
  <si>
    <t>Symmetrikit/ Sunrise Medical</t>
  </si>
  <si>
    <t>Synergia Coaching</t>
  </si>
  <si>
    <t>Synergy</t>
  </si>
  <si>
    <t>Synnovis</t>
  </si>
  <si>
    <t>Synthesia</t>
  </si>
  <si>
    <t>Syrona Health</t>
  </si>
  <si>
    <t>Sysmex Uk</t>
  </si>
  <si>
    <t>Systemair</t>
  </si>
  <si>
    <t>Systems for Dentists</t>
  </si>
  <si>
    <t>T Kay Flooing</t>
  </si>
  <si>
    <t>TaB Centre Plus</t>
  </si>
  <si>
    <t>Talik &amp; Co</t>
  </si>
  <si>
    <t>Tamarind strategy &amp; communications</t>
  </si>
  <si>
    <t>Taunton &amp; Somerset</t>
  </si>
  <si>
    <t>Tavistock &amp; Portman NHS Foundation Trust</t>
  </si>
  <si>
    <t>Techne-comm</t>
  </si>
  <si>
    <t>Technidata</t>
  </si>
  <si>
    <t>TECS</t>
  </si>
  <si>
    <t>TEC's</t>
  </si>
  <si>
    <t>TECS Specialist Water</t>
  </si>
  <si>
    <t>Temple Fortune Health Centre (Dr L Harverd &amp; Dr K Grossmar)</t>
  </si>
  <si>
    <t>Terumo BCT Europe</t>
  </si>
  <si>
    <t>Tetra</t>
  </si>
  <si>
    <t>TGC Facility Services</t>
  </si>
  <si>
    <t>Thames Water Utilities</t>
  </si>
  <si>
    <t>The Albany</t>
  </si>
  <si>
    <t>The Apperta Foundation</t>
  </si>
  <si>
    <t>The Arsenal Football Club</t>
  </si>
  <si>
    <t>The Association for Perioperative Practice ( AFPP)</t>
  </si>
  <si>
    <t>The Association of Optometrists</t>
  </si>
  <si>
    <t>The Breast Feeding Network</t>
  </si>
  <si>
    <t>The Bridge Renewal Trust</t>
  </si>
  <si>
    <t>The British Museum</t>
  </si>
  <si>
    <t>The Gift Voucher Shop UK</t>
  </si>
  <si>
    <t>The Guardian Service</t>
  </si>
  <si>
    <t xml:space="preserve">The Gynaecology Partneship Ltd </t>
  </si>
  <si>
    <t>The Haigh Engineering Company</t>
  </si>
  <si>
    <t>The Happy Baby Community</t>
  </si>
  <si>
    <t>The Heartfelt Funeral Company</t>
  </si>
  <si>
    <t>The Howard de Walden Estates</t>
  </si>
  <si>
    <t>The Kings Fund</t>
  </si>
  <si>
    <t>The King's Fund</t>
  </si>
  <si>
    <t>The Knowledge Academy</t>
  </si>
  <si>
    <t>The Management Consultancies Association (MCA)</t>
  </si>
  <si>
    <t>The MBS Group</t>
  </si>
  <si>
    <t>The Most Precious Blood</t>
  </si>
  <si>
    <t>The Myers-Briggs Company</t>
  </si>
  <si>
    <t>The Nottingham Group</t>
  </si>
  <si>
    <t>The Open Data Institute</t>
  </si>
  <si>
    <t>The Richard Stephens Partnership</t>
  </si>
  <si>
    <t>The Royal College of Paediatrics &amp; Child Health</t>
  </si>
  <si>
    <t>The Royal Free Charity</t>
  </si>
  <si>
    <t>The Royal Society of Medicine</t>
  </si>
  <si>
    <t>The Staff College</t>
  </si>
  <si>
    <t>The Staunton Group Practice</t>
  </si>
  <si>
    <t>The Ubele Initiative</t>
  </si>
  <si>
    <t>THERA - Trainer UK</t>
  </si>
  <si>
    <t>Theraposture</t>
  </si>
  <si>
    <t>Thera-Trainer Uk</t>
  </si>
  <si>
    <t>Think Associates</t>
  </si>
  <si>
    <t>Thirst Creative</t>
  </si>
  <si>
    <t>Thomson Screening Solutions</t>
  </si>
  <si>
    <t>Thriiver</t>
  </si>
  <si>
    <t>Timewise Solutions</t>
  </si>
  <si>
    <t>Tissue Access for Patient Benefit</t>
  </si>
  <si>
    <t>TLE Miad UK</t>
  </si>
  <si>
    <t>TLM Laser</t>
  </si>
  <si>
    <t>Topcon GB</t>
  </si>
  <si>
    <t>TOPCON GREAT BRITAIN MEDICAL</t>
  </si>
  <si>
    <t>Topscan (UK)</t>
  </si>
  <si>
    <t>Torpeado Factory Group ( TFG)</t>
  </si>
  <si>
    <t>Torton Bodies</t>
  </si>
  <si>
    <t>Total Energies</t>
  </si>
  <si>
    <t>Total TMJ</t>
  </si>
  <si>
    <t>ToukanLabs</t>
  </si>
  <si>
    <t>Tower Leasing Company</t>
  </si>
  <si>
    <t>TPC Health</t>
  </si>
  <si>
    <t>Trampery Foundation</t>
  </si>
  <si>
    <t>Transition Associates</t>
  </si>
  <si>
    <t>Transperfect Trial Interactive</t>
  </si>
  <si>
    <t>Trasis</t>
  </si>
  <si>
    <t>Trasis (RFL)</t>
  </si>
  <si>
    <t>Trauma Audit &amp; Research Network</t>
  </si>
  <si>
    <t>Tricordant</t>
  </si>
  <si>
    <t>Trinity at Bowes</t>
  </si>
  <si>
    <t>Tron Medical</t>
  </si>
  <si>
    <t>Troup Bywaters &amp; Anders</t>
  </si>
  <si>
    <t>Trust ID</t>
  </si>
  <si>
    <t>Trusted Terminal</t>
  </si>
  <si>
    <t>Turn stone</t>
  </si>
  <si>
    <t>Turner Security Group</t>
  </si>
  <si>
    <t>Turnstone</t>
  </si>
  <si>
    <t>Twenty3 Consulting</t>
  </si>
  <si>
    <t>Twin London</t>
  </si>
  <si>
    <t>UCC Coffee</t>
  </si>
  <si>
    <t>UCE Soultions London</t>
  </si>
  <si>
    <t>UCH Education Dept</t>
  </si>
  <si>
    <t>UCL Business</t>
  </si>
  <si>
    <t>UCL Hospitals NHS Foundation Trust</t>
  </si>
  <si>
    <t>UK 3B Scientific</t>
  </si>
  <si>
    <t>UK Health Security Agency</t>
  </si>
  <si>
    <t>UK Medical</t>
  </si>
  <si>
    <t>UK Power Networks</t>
  </si>
  <si>
    <t>UKAS Mandatory Accreditation</t>
  </si>
  <si>
    <t>UK-GTA</t>
  </si>
  <si>
    <t>Ulysses (2000)</t>
  </si>
  <si>
    <t>Unify Enterprise Communications</t>
  </si>
  <si>
    <t>Unify Holdings</t>
  </si>
  <si>
    <t>Unily Professional Services </t>
  </si>
  <si>
    <t>Unimed electrode supplies</t>
  </si>
  <si>
    <t xml:space="preserve">Unipart Consultancy </t>
  </si>
  <si>
    <t>United Kingdom Accreditaion Services</t>
  </si>
  <si>
    <t>Universal Smart Cards</t>
  </si>
  <si>
    <t>University of Birmingham</t>
  </si>
  <si>
    <t>University of Greenwich</t>
  </si>
  <si>
    <t>University of Hull</t>
  </si>
  <si>
    <t>University of Manchester</t>
  </si>
  <si>
    <t>University of Newcastle</t>
  </si>
  <si>
    <t>Unlocked development</t>
  </si>
  <si>
    <t>Unlocking Language</t>
  </si>
  <si>
    <t>UPC Services Group</t>
  </si>
  <si>
    <t>Uptown Events</t>
  </si>
  <si>
    <t>urban flow</t>
  </si>
  <si>
    <t>utter content creation</t>
  </si>
  <si>
    <t>UVISAN</t>
  </si>
  <si>
    <t>V.H. Bio</t>
  </si>
  <si>
    <t>Various Suppliers</t>
  </si>
  <si>
    <t>Venice Eye Bank</t>
  </si>
  <si>
    <t>Vernacare Group</t>
  </si>
  <si>
    <t>Vertiv Infrastructure</t>
  </si>
  <si>
    <t>Vertus Security</t>
  </si>
  <si>
    <t>Viewpoint Feedback</t>
  </si>
  <si>
    <t>Vigilant</t>
  </si>
  <si>
    <t>Virgin Media</t>
  </si>
  <si>
    <t>Virtus Security</t>
  </si>
  <si>
    <t>Vision Pharmaceuticals</t>
  </si>
  <si>
    <t>VISUAL BUSINESS RETAIL</t>
  </si>
  <si>
    <t>Vita Health Care</t>
  </si>
  <si>
    <t>VitalHub UK</t>
  </si>
  <si>
    <t>Vivid Care</t>
  </si>
  <si>
    <t>VM Elevators</t>
  </si>
  <si>
    <t>VPIXX</t>
  </si>
  <si>
    <t>VR Therapies CIC</t>
  </si>
  <si>
    <t>VRX Consultancy</t>
  </si>
  <si>
    <t>W Portsmouth</t>
  </si>
  <si>
    <t>W1ANAESTHESIA</t>
  </si>
  <si>
    <t>WACITS</t>
  </si>
  <si>
    <t>Wadsworth 3D</t>
  </si>
  <si>
    <t>Waltham Forest GP Federation</t>
  </si>
  <si>
    <t>Waltham Forest GP FedNet</t>
  </si>
  <si>
    <t>Wareham &amp; Associates</t>
  </si>
  <si>
    <t>Warwick &amp; Peters Funeral Directors</t>
  </si>
  <si>
    <t>Waste Water Solutions</t>
  </si>
  <si>
    <t>Water Quality London</t>
  </si>
  <si>
    <t>Waterlogic</t>
  </si>
  <si>
    <t>WAVE Trust</t>
  </si>
  <si>
    <t>WEIGHTMANS LLP</t>
  </si>
  <si>
    <t>Welch Allyn UK</t>
  </si>
  <si>
    <t>Wellbeing Software</t>
  </si>
  <si>
    <t>Wellmind Health</t>
  </si>
  <si>
    <t>Welltex</t>
  </si>
  <si>
    <t>West Hampstead Imaging Partnership</t>
  </si>
  <si>
    <t>West Hamstead ImaginingPartnership</t>
  </si>
  <si>
    <t>Westgate Global</t>
  </si>
  <si>
    <t>WH Bence (Coachworks)</t>
  </si>
  <si>
    <t>Whi Consulting</t>
  </si>
  <si>
    <t>White Arkitekter</t>
  </si>
  <si>
    <t>White Ribbon Campaign</t>
  </si>
  <si>
    <t>Whites Arkitekter</t>
  </si>
  <si>
    <t>WI &amp; Craig</t>
  </si>
  <si>
    <t>William White Meats</t>
  </si>
  <si>
    <t>Willis Tower Watson</t>
  </si>
  <si>
    <t>Wilmington Healthcare</t>
  </si>
  <si>
    <t>WMA Consultancy Services</t>
  </si>
  <si>
    <t>Wombex UK</t>
  </si>
  <si>
    <t>WOODWARD ASSOCIATES</t>
  </si>
  <si>
    <t>Work In Confidence</t>
  </si>
  <si>
    <t>Workability Solutions</t>
  </si>
  <si>
    <t>WORKING HOUSE</t>
  </si>
  <si>
    <t>Workscape</t>
  </si>
  <si>
    <t>WSR Medical Solutions T/A</t>
  </si>
  <si>
    <t>WT Partnership</t>
  </si>
  <si>
    <t>XIEL</t>
  </si>
  <si>
    <t>X-Lab</t>
  </si>
  <si>
    <t>XR Health Alliance</t>
  </si>
  <si>
    <t>XWame Group</t>
  </si>
  <si>
    <t>Xyla Elective Care</t>
  </si>
  <si>
    <t>Z4 Recruitment</t>
  </si>
  <si>
    <t>Zesty (a UK subsidiary of Induction Healthcare)</t>
  </si>
  <si>
    <t>Zimmer Biomet</t>
  </si>
  <si>
    <t>Zoll Medical UK</t>
  </si>
  <si>
    <t>Zurich Insurance</t>
  </si>
  <si>
    <t>ZURICH MUNICIPAL</t>
  </si>
  <si>
    <t>v3.1</t>
  </si>
  <si>
    <t>Nm:Community Division</t>
  </si>
  <si>
    <t>Nm:Hospital Management</t>
  </si>
  <si>
    <t>Nm:Medicine &amp; Urgent Care</t>
  </si>
  <si>
    <t>Nm:Surgery  Anaesthetics  Critical Care &amp; Associated Services</t>
  </si>
  <si>
    <t>Nm:Women  Children  Cancer &amp; Diagnostics</t>
  </si>
  <si>
    <t>20/20 Buisness Insight</t>
  </si>
  <si>
    <t>6Point6</t>
  </si>
  <si>
    <t>Advanced Demand Side Management (ADSM)</t>
  </si>
  <si>
    <t>AG Dental</t>
  </si>
  <si>
    <t>Agfa</t>
  </si>
  <si>
    <t>AHS Specialist Services</t>
  </si>
  <si>
    <t>AKESO AND COMPANY</t>
  </si>
  <si>
    <t>Alarm Communications</t>
  </si>
  <si>
    <t>ALFREDO DUBRA SUAREZ</t>
  </si>
  <si>
    <t>ALL RESPONSE MEDIA</t>
  </si>
  <si>
    <t>Alsico Laucuba</t>
  </si>
  <si>
    <t>AMERICAN NURSES CREDENTIA</t>
  </si>
  <si>
    <t xml:space="preserve">APC Building Servces </t>
  </si>
  <si>
    <t>Arsenal Football Club limited</t>
  </si>
  <si>
    <t>Arthex</t>
  </si>
  <si>
    <t>Arthian LTD</t>
  </si>
  <si>
    <t>As Direction</t>
  </si>
  <si>
    <t>Assoc for Project Management</t>
  </si>
  <si>
    <t xml:space="preserve">AV Connections </t>
  </si>
  <si>
    <t>BCN (Formally Cloud2)</t>
  </si>
  <si>
    <t>Belimed</t>
  </si>
  <si>
    <t>Belmot Medical</t>
  </si>
  <si>
    <t>BENDER</t>
  </si>
  <si>
    <t>Birmingham Optical</t>
  </si>
  <si>
    <t>Blue Pellican Consulting</t>
  </si>
  <si>
    <t>Bluelight Management Limited</t>
  </si>
  <si>
    <t>BlueWorks</t>
  </si>
  <si>
    <t>Bridon Health care Furniture</t>
  </si>
  <si>
    <t xml:space="preserve">Brigstock Medical Practice </t>
  </si>
  <si>
    <t xml:space="preserve">British Lymphology Society </t>
  </si>
  <si>
    <t>buildnet</t>
  </si>
  <si>
    <t>Candela Medical</t>
  </si>
  <si>
    <t>CAULFIELD PHARMA CONSULTING</t>
  </si>
  <si>
    <t>Cavell Nurses' Trust</t>
  </si>
  <si>
    <t>CellNass</t>
  </si>
  <si>
    <t>Cellphath</t>
  </si>
  <si>
    <t>Centiel UK Ltd</t>
  </si>
  <si>
    <t>Centre for Mental Health</t>
  </si>
  <si>
    <t>CLEAN SLATE TRAINING &amp; EMPLOYMENT</t>
  </si>
  <si>
    <t>CLIENT SUPPORT SERVICES</t>
  </si>
  <si>
    <t>Cogniss</t>
  </si>
  <si>
    <t>CogStack Ltd</t>
  </si>
  <si>
    <t>COMPLOG CLINICAL VISION</t>
  </si>
  <si>
    <t>CONSTELLIA PUBLIC LTD</t>
  </si>
  <si>
    <t>Corstophine &amp; Wright Architects</t>
  </si>
  <si>
    <t>Crown Flooring</t>
  </si>
  <si>
    <t>Cubed Talent</t>
  </si>
  <si>
    <t>Cyted Healthcare</t>
  </si>
  <si>
    <t xml:space="preserve">D &amp; L Medical Ltd </t>
  </si>
  <si>
    <t>DeconCidal Ltd</t>
  </si>
  <si>
    <t>Doc Abode Ltd.</t>
  </si>
  <si>
    <t>DOC2UK</t>
  </si>
  <si>
    <t>DTR Medical</t>
  </si>
  <si>
    <t>Elpro Ltd</t>
  </si>
  <si>
    <t>Emergency Evacuation Equip &amp; T</t>
  </si>
  <si>
    <t xml:space="preserve">ENEI - Employers Network for Equality &amp; Inclusion </t>
  </si>
  <si>
    <t>EOLAS MEDICAL</t>
  </si>
  <si>
    <t>Eptura</t>
  </si>
  <si>
    <t>ETAC</t>
  </si>
  <si>
    <t>European Society for Blood and Marrow Transplantation</t>
  </si>
  <si>
    <t>Evolve Digital Workplace</t>
  </si>
  <si>
    <t>Foregenix</t>
  </si>
  <si>
    <t>Freudenberg</t>
  </si>
  <si>
    <t>Gatenby Sanderson</t>
  </si>
  <si>
    <t xml:space="preserve">Gleamer </t>
  </si>
  <si>
    <t xml:space="preserve">Goggleminds </t>
  </si>
  <si>
    <t>Goss Environmental Coatings Ltd</t>
  </si>
  <si>
    <t>Haaris Limited</t>
  </si>
  <si>
    <t>Helen Swarbrick</t>
  </si>
  <si>
    <t>Hive HR</t>
  </si>
  <si>
    <t>Hornbill technologies Limited</t>
  </si>
  <si>
    <t>HSJ Information</t>
  </si>
  <si>
    <t>I.D We Ltd.</t>
  </si>
  <si>
    <t>IAC Acoustic Company UK Ltd</t>
  </si>
  <si>
    <t>Insight Executive Group</t>
  </si>
  <si>
    <t>Intuitive Surgical Ltd</t>
  </si>
  <si>
    <t>Isla Health Limited</t>
  </si>
  <si>
    <t>Kaleidoscope Health &amp; Care CIC</t>
  </si>
  <si>
    <t>Kebomed</t>
  </si>
  <si>
    <t>Keep up Consulting</t>
  </si>
  <si>
    <t xml:space="preserve">LCMB Building Performance Limited </t>
  </si>
  <si>
    <t xml:space="preserve">Leviathan Consulting </t>
  </si>
  <si>
    <t>London Councils</t>
  </si>
  <si>
    <t>Luke King T/A King Plumbing</t>
  </si>
  <si>
    <t xml:space="preserve">Mark Greenfield Consulting Ltd </t>
  </si>
  <si>
    <t>Medical Graphics Ltd</t>
  </si>
  <si>
    <t>MeiraGTX</t>
  </si>
  <si>
    <t>MENICON</t>
  </si>
  <si>
    <t>Mid &amp; South Essex NHS Foundation Trust</t>
  </si>
  <si>
    <t>Mistura Informatics Ltd</t>
  </si>
  <si>
    <t>Mitie</t>
  </si>
  <si>
    <t>MLC Partners</t>
  </si>
  <si>
    <t>Modern Aesthetic Solutions Ltd</t>
  </si>
  <si>
    <t>Moondog Optics</t>
  </si>
  <si>
    <t xml:space="preserve">MUFG Corporate Markets Treasury Ltd </t>
  </si>
  <si>
    <t>Natus Sensory</t>
  </si>
  <si>
    <t>Neller Davies Ltd</t>
  </si>
  <si>
    <t>Nordic Neuro Lab</t>
  </si>
  <si>
    <t>Nwave Technologies Ltd</t>
  </si>
  <si>
    <t>Oben Property Services Ltd</t>
  </si>
  <si>
    <t>OCS Group UK</t>
  </si>
  <si>
    <t>Oncology Systems</t>
  </si>
  <si>
    <t>Ortus Solutions</t>
  </si>
  <si>
    <t>PARA DIGITAL SOLUTIONS LIMITED</t>
  </si>
  <si>
    <t xml:space="preserve">Paradigm Spine </t>
  </si>
  <si>
    <t xml:space="preserve">Patient Perspective </t>
  </si>
  <si>
    <t>Peace Collective</t>
  </si>
  <si>
    <t>Pharmaceutical Press</t>
  </si>
  <si>
    <t>Playon</t>
  </si>
  <si>
    <t>Plinth Medical</t>
  </si>
  <si>
    <t>Prescott's Inc</t>
  </si>
  <si>
    <t>Price Financial Planning</t>
  </si>
  <si>
    <t>PROCEPT</t>
  </si>
  <si>
    <t>Purple Matrix</t>
  </si>
  <si>
    <t>PXP Solutions Limited</t>
  </si>
  <si>
    <t>Qiagen</t>
  </si>
  <si>
    <t>Radiometer</t>
  </si>
  <si>
    <t>Rebekah Giffney Consulting</t>
  </si>
  <si>
    <t>Redactive Publishing Limited</t>
  </si>
  <si>
    <t>Relabond Limited</t>
  </si>
  <si>
    <t>Ridge &amp; Partners LLP</t>
  </si>
  <si>
    <t>SARACENS LTD</t>
  </si>
  <si>
    <t>SciQuip Ltd</t>
  </si>
  <si>
    <t>SenTec Medical </t>
  </si>
  <si>
    <t>SISK HEALTHCARE (UK) LTD T/A CARDIAC SERVICES</t>
  </si>
  <si>
    <t>Slingsby</t>
  </si>
  <si>
    <t>Softfusion</t>
  </si>
  <si>
    <t>SOFTWAREONE UK LTD</t>
  </si>
  <si>
    <t xml:space="preserve">South Central and West Commissioning Support Unit </t>
  </si>
  <si>
    <t>South East London Intergrated Care System</t>
  </si>
  <si>
    <t>Speedy Fuels</t>
  </si>
  <si>
    <t>SPIDEE</t>
  </si>
  <si>
    <t>Stalis Ltd</t>
  </si>
  <si>
    <t xml:space="preserve">Statista Ltd. </t>
  </si>
  <si>
    <t>Strasys</t>
  </si>
  <si>
    <t>Swiss Cottage School</t>
  </si>
  <si>
    <t>T F Installations Ltd</t>
  </si>
  <si>
    <t>T3 Pharmacy Design</t>
  </si>
  <si>
    <t>TCM Group</t>
  </si>
  <si>
    <t>Ternio Consulting Ltd</t>
  </si>
  <si>
    <t>The Art Work Partnership</t>
  </si>
  <si>
    <t>The Helping Hand Company</t>
  </si>
  <si>
    <t>The Team Effectiveness Project, LLC</t>
  </si>
  <si>
    <t>The Thinking Project - Sophie Stephenson</t>
  </si>
  <si>
    <t>THE XST GROUP LLP</t>
  </si>
  <si>
    <t>Thinking Associates</t>
  </si>
  <si>
    <t>THORLABS LTD</t>
  </si>
  <si>
    <t>TMS Insight (Data Capture) Ltd</t>
  </si>
  <si>
    <t>Trovex Ltd</t>
  </si>
  <si>
    <t>T-Scan</t>
  </si>
  <si>
    <t>T-SQUARED Validair Ltd</t>
  </si>
  <si>
    <t>Tussell Ltd</t>
  </si>
  <si>
    <t>Uber health</t>
  </si>
  <si>
    <t>UK BioBank</t>
  </si>
  <si>
    <t>Uniphar Medtech t/a Cardiac Services</t>
  </si>
  <si>
    <t>Unum</t>
  </si>
  <si>
    <t>Valuation Office Agency</t>
  </si>
  <si>
    <t>Vantive</t>
  </si>
  <si>
    <t>VivUp</t>
  </si>
  <si>
    <t>Ward Glass Contractors Ltd</t>
  </si>
  <si>
    <t>Western Blueprint</t>
  </si>
  <si>
    <t>Whitestar co Ltd</t>
  </si>
  <si>
    <t>Wolters Kluwer</t>
  </si>
  <si>
    <t>Xylem Partners Ltd</t>
  </si>
  <si>
    <t>AABB</t>
  </si>
  <si>
    <t>AAHQ</t>
  </si>
  <si>
    <t>AARN</t>
  </si>
  <si>
    <t>PBAN</t>
  </si>
  <si>
    <t>PEAP</t>
  </si>
  <si>
    <t>IDT UCLH (H&amp;amp;I)</t>
  </si>
  <si>
    <t>SURGERY/CANCER &amp;amp; DIAG MGMT</t>
  </si>
  <si>
    <t>NICU- Transitional Care Nursing</t>
  </si>
  <si>
    <t>LABOUR SUITE &amp;amp; OBS THEATRE</t>
  </si>
  <si>
    <t>SUBJECT ACCESS REQUESTS &amp;amp; FOI</t>
  </si>
  <si>
    <t>TRAUMA &amp;amp; ORTHO ADMIN TEAM</t>
  </si>
  <si>
    <t>EAR NOSE &amp;amp; THROAT</t>
  </si>
  <si>
    <t>OBSTETRICS &amp;amp; GYNAE</t>
  </si>
  <si>
    <t>COMMUNITY UROLOGY ENF &amp;amp; HAR</t>
  </si>
  <si>
    <t>Theatres Admin Team</t>
  </si>
  <si>
    <t>MANAGEMENT OPLTC &amp;amp; PREVENTION</t>
  </si>
  <si>
    <t>MSK ACCELERATER FUND (H&amp;amp;I)</t>
  </si>
  <si>
    <t>CLIN LEAD &amp;amp; SITE MAN</t>
  </si>
  <si>
    <t>Director of Estates &amp;amp; Faciliti</t>
  </si>
  <si>
    <t>GYM &amp;amp; BIKE MEMBERSHIPS</t>
  </si>
  <si>
    <t>DIR NUR &amp;amp; CLIN DEV</t>
  </si>
  <si>
    <t>CONTRACTS &amp;amp; BUSINESS DEV'T</t>
  </si>
  <si>
    <t>RECEPTION</t>
  </si>
  <si>
    <t>EE &amp;amp; H3</t>
  </si>
  <si>
    <t>Kiosk 1 &amp;amp; 2</t>
  </si>
  <si>
    <t>HEALTH &amp;amp; SAFETY</t>
  </si>
  <si>
    <t>MED FRONT OF HOUSE&amp;amp; TRANSP</t>
  </si>
  <si>
    <t>C&amp;amp;I CHS SLA</t>
  </si>
  <si>
    <t>DTC &amp;amp; DAY WARD</t>
  </si>
  <si>
    <t>COACHING &amp;amp; MENTORING PROGRAMME</t>
  </si>
  <si>
    <t>MRI &amp;amp; CT CDH</t>
  </si>
  <si>
    <t>CAMDEN &amp;amp; ISLINGTON PCTS</t>
  </si>
  <si>
    <t>CAMDEN &amp;amp; ISLINGTON MH</t>
  </si>
  <si>
    <t>R&amp;amp;D INFRASTRUCTURE</t>
  </si>
  <si>
    <t>IM &amp;amp; T INFORMATION</t>
  </si>
  <si>
    <t>IM &amp;amp; T MED CODING</t>
  </si>
  <si>
    <t>IM&amp;amp;T CENTRAL</t>
  </si>
  <si>
    <t>LAURELS &amp;amp; LORDSHIP LANE</t>
  </si>
  <si>
    <t>STUART CRESCENT &amp;amp; BOUNDS GREEN</t>
  </si>
  <si>
    <t>CROUCH END &amp;amp; TYNMOUTH RD &amp;amp; HRN</t>
  </si>
  <si>
    <t>BLADDER &amp;amp; BOWEL</t>
  </si>
  <si>
    <t>COMMUNITY SPEECH&amp;amp;LANG THERAPY</t>
  </si>
  <si>
    <t>POST COVID SYNDROME (H&amp;amp;I)</t>
  </si>
  <si>
    <t>NUTRITION &amp;amp; DIETETICS</t>
  </si>
  <si>
    <t>RECRUITMENT&amp;amp;EMPLOYEE RELATIONS</t>
  </si>
  <si>
    <t>Locum s Nest - C&amp;amp;I</t>
  </si>
  <si>
    <t>CENTRAL REFERRAL &amp;amp; ADMIN TEAM</t>
  </si>
  <si>
    <t>CONTRACEPTIVE &amp;amp; SEXUAL HEALTH</t>
  </si>
  <si>
    <t>C&amp;amp;YP ICSU MANAGEMENT</t>
  </si>
  <si>
    <t>ISL &amp;amp; CAM TIER 2 AUDIOLOGY</t>
  </si>
  <si>
    <t>STUDENT HV &amp;amp; SN ISL</t>
  </si>
  <si>
    <t>START FOR LIFE WORKFORCE PILOT</t>
  </si>
  <si>
    <t>HPV &amp;amp; IMMUNISATION ISL</t>
  </si>
  <si>
    <t>CAMDEN LEARN DISAB SRVICE-S&amp;amp;LT</t>
  </si>
  <si>
    <t>MHT - S&amp;amp;LT ADULT MENTAL HEALTH</t>
  </si>
  <si>
    <t>C&amp;amp;I YOUNG PEOPLE'S SERVICE</t>
  </si>
  <si>
    <t>ISLINGTON &amp;amp; CAMDEN MANAGEMENT</t>
  </si>
  <si>
    <t>SPECIAL SCHOOLS - RC &amp;amp; SR</t>
  </si>
  <si>
    <t>DISTRICT NURSING SNR TEAM &amp;amp; PD</t>
  </si>
  <si>
    <t>C&amp;amp;A MHS - CAMDEN SERVICES</t>
  </si>
  <si>
    <t>CAMHS MHST</t>
  </si>
  <si>
    <t>INEQUALITIES COPD &amp;amp; MH (ISL)</t>
  </si>
  <si>
    <t>BARNET SCHOOL NURSING &amp;amp; HEALTHY WEIGHT</t>
  </si>
  <si>
    <t>HIGHBURY &amp;amp; RIVER PLACE &amp;amp; HORNS</t>
  </si>
  <si>
    <t>NORTHERN &amp;amp; HOLLOWAY</t>
  </si>
  <si>
    <t>FINSBURY &amp;amp; GOODINGE &amp;amp; BINFIELD</t>
  </si>
  <si>
    <t>CHC (HARINGEY &amp;amp; ISLINGTON)</t>
  </si>
  <si>
    <t>PHARMACY R &amp;amp; D</t>
  </si>
  <si>
    <t>R&amp;amp;D Grant Funded Projects</t>
  </si>
  <si>
    <t>04107</t>
  </si>
  <si>
    <t>04855</t>
  </si>
  <si>
    <t>05021</t>
  </si>
  <si>
    <t>05229</t>
  </si>
  <si>
    <t>05251</t>
  </si>
  <si>
    <t>05417</t>
  </si>
  <si>
    <t>05486</t>
  </si>
  <si>
    <t>05594</t>
  </si>
  <si>
    <t>05626</t>
  </si>
  <si>
    <t>05637</t>
  </si>
  <si>
    <t>05832</t>
  </si>
  <si>
    <t>05833</t>
  </si>
  <si>
    <t>05842</t>
  </si>
  <si>
    <t>05874</t>
  </si>
  <si>
    <t>05891</t>
  </si>
  <si>
    <t>11038</t>
  </si>
  <si>
    <t>32152</t>
  </si>
  <si>
    <t>32518</t>
  </si>
  <si>
    <t>32572</t>
  </si>
  <si>
    <t>32573</t>
  </si>
  <si>
    <t>32574</t>
  </si>
  <si>
    <t>32575</t>
  </si>
  <si>
    <t>32576</t>
  </si>
  <si>
    <t>45041</t>
  </si>
  <si>
    <t>45278</t>
  </si>
  <si>
    <t>61431</t>
  </si>
  <si>
    <t>61900</t>
  </si>
  <si>
    <t>62334</t>
  </si>
  <si>
    <t>62530</t>
  </si>
  <si>
    <t>63175</t>
  </si>
  <si>
    <t>73252</t>
  </si>
  <si>
    <t>73253</t>
  </si>
  <si>
    <t>73254</t>
  </si>
  <si>
    <t>73278</t>
  </si>
  <si>
    <t>73279</t>
  </si>
  <si>
    <t>73370</t>
  </si>
  <si>
    <t>73466</t>
  </si>
  <si>
    <t>73471</t>
  </si>
  <si>
    <t>73538</t>
  </si>
  <si>
    <t>73618</t>
  </si>
  <si>
    <t>88402</t>
  </si>
  <si>
    <t>88403</t>
  </si>
  <si>
    <t>88404</t>
  </si>
  <si>
    <t>88405</t>
  </si>
  <si>
    <t>88406</t>
  </si>
  <si>
    <t>88407</t>
  </si>
  <si>
    <t>88408</t>
  </si>
  <si>
    <t>88409</t>
  </si>
  <si>
    <t>88410</t>
  </si>
  <si>
    <t>88411</t>
  </si>
  <si>
    <t>88412</t>
  </si>
  <si>
    <t>88413</t>
  </si>
  <si>
    <t>88414</t>
  </si>
  <si>
    <t>88415</t>
  </si>
  <si>
    <t>88416</t>
  </si>
  <si>
    <t>88417</t>
  </si>
  <si>
    <t>88418</t>
  </si>
  <si>
    <t>88419</t>
  </si>
  <si>
    <t>88420</t>
  </si>
  <si>
    <t>88421</t>
  </si>
  <si>
    <t>88422</t>
  </si>
  <si>
    <t>88423</t>
  </si>
  <si>
    <t>88424</t>
  </si>
  <si>
    <t>88425</t>
  </si>
  <si>
    <t>88426</t>
  </si>
  <si>
    <t>88427</t>
  </si>
  <si>
    <t>88428</t>
  </si>
  <si>
    <t>88429</t>
  </si>
  <si>
    <t>88430</t>
  </si>
  <si>
    <t>88431</t>
  </si>
  <si>
    <t>88432</t>
  </si>
  <si>
    <t>88433</t>
  </si>
  <si>
    <t>88434</t>
  </si>
  <si>
    <t>88435</t>
  </si>
  <si>
    <t>88436</t>
  </si>
  <si>
    <t>88438</t>
  </si>
  <si>
    <t>88443</t>
  </si>
  <si>
    <t>88447</t>
  </si>
  <si>
    <t>88448</t>
  </si>
  <si>
    <t>88450</t>
  </si>
  <si>
    <t>88451</t>
  </si>
  <si>
    <t>88452</t>
  </si>
  <si>
    <t>88453</t>
  </si>
  <si>
    <t>88454</t>
  </si>
  <si>
    <t>88455</t>
  </si>
  <si>
    <t>88456</t>
  </si>
  <si>
    <t>88457</t>
  </si>
  <si>
    <t>88458</t>
  </si>
  <si>
    <t>88459</t>
  </si>
  <si>
    <t>88460</t>
  </si>
  <si>
    <t>88461</t>
  </si>
  <si>
    <t>88462</t>
  </si>
  <si>
    <t>88463</t>
  </si>
  <si>
    <t>88464</t>
  </si>
  <si>
    <t>88465</t>
  </si>
  <si>
    <t>88466</t>
  </si>
  <si>
    <t>88467</t>
  </si>
  <si>
    <t>88468</t>
  </si>
  <si>
    <t>88469</t>
  </si>
  <si>
    <t>88470</t>
  </si>
  <si>
    <t>88471</t>
  </si>
  <si>
    <t>88473</t>
  </si>
  <si>
    <t>88474</t>
  </si>
  <si>
    <t>88475</t>
  </si>
  <si>
    <t>88476</t>
  </si>
  <si>
    <t>88477</t>
  </si>
  <si>
    <t>88478</t>
  </si>
  <si>
    <t>88479</t>
  </si>
  <si>
    <t>88480</t>
  </si>
  <si>
    <t>88481</t>
  </si>
  <si>
    <t>88482</t>
  </si>
  <si>
    <t>88483</t>
  </si>
  <si>
    <t>88484</t>
  </si>
  <si>
    <t>88485</t>
  </si>
  <si>
    <t>88486</t>
  </si>
  <si>
    <t>88487</t>
  </si>
  <si>
    <t>88488</t>
  </si>
  <si>
    <t>88489</t>
  </si>
  <si>
    <t>88490</t>
  </si>
  <si>
    <t>88491</t>
  </si>
  <si>
    <t>88492</t>
  </si>
  <si>
    <t>88493</t>
  </si>
  <si>
    <t>88494</t>
  </si>
  <si>
    <t>88495</t>
  </si>
  <si>
    <t>88496</t>
  </si>
  <si>
    <t>88497</t>
  </si>
  <si>
    <t>88498</t>
  </si>
  <si>
    <t>88499</t>
  </si>
  <si>
    <t>88501</t>
  </si>
  <si>
    <t>88502</t>
  </si>
  <si>
    <t>88503</t>
  </si>
  <si>
    <t>88504</t>
  </si>
  <si>
    <t>88505</t>
  </si>
  <si>
    <t>88506</t>
  </si>
  <si>
    <t>88507</t>
  </si>
  <si>
    <t>88508</t>
  </si>
  <si>
    <t>88509</t>
  </si>
  <si>
    <t>88510</t>
  </si>
  <si>
    <t>88511</t>
  </si>
  <si>
    <t>88512</t>
  </si>
  <si>
    <t>88513</t>
  </si>
  <si>
    <t>88514</t>
  </si>
  <si>
    <t>88515</t>
  </si>
  <si>
    <t>88518</t>
  </si>
  <si>
    <t>88519</t>
  </si>
  <si>
    <t>88520</t>
  </si>
  <si>
    <t>88521</t>
  </si>
  <si>
    <t>88522</t>
  </si>
  <si>
    <t>88523</t>
  </si>
  <si>
    <t>88524</t>
  </si>
  <si>
    <t>88525</t>
  </si>
  <si>
    <t>88526</t>
  </si>
  <si>
    <t>88527</t>
  </si>
  <si>
    <t>88529</t>
  </si>
  <si>
    <t>88530</t>
  </si>
  <si>
    <t>88531</t>
  </si>
  <si>
    <t>88532</t>
  </si>
  <si>
    <t>88533</t>
  </si>
  <si>
    <t>88534</t>
  </si>
  <si>
    <t>88535</t>
  </si>
  <si>
    <t>88536</t>
  </si>
  <si>
    <t>88537</t>
  </si>
  <si>
    <t>88538</t>
  </si>
  <si>
    <t>88539</t>
  </si>
  <si>
    <t>88540</t>
  </si>
  <si>
    <t>88541</t>
  </si>
  <si>
    <t>PS081</t>
  </si>
  <si>
    <t>Tw:Tss-Oncology Network R&amp;amp;D</t>
  </si>
  <si>
    <t>Tw:T&amp;amp;I - D.Wheeler - Cap Build</t>
  </si>
  <si>
    <t>Rf:328606 Carlo Ceresa</t>
  </si>
  <si>
    <t>Tw:T&amp;amp;I - Isbp - &amp;amp;Rew Davenport</t>
  </si>
  <si>
    <t>Tw:T&amp;amp;I - 8244 Riaz Asaria</t>
  </si>
  <si>
    <t>Tw:T&amp;amp;I -Cap Build -Ronnie Chee</t>
  </si>
  <si>
    <t>Tw:T&amp;amp;I-D Thorburn-Cap Building</t>
  </si>
  <si>
    <t>Tw:Central R&amp;amp;D Cap Build</t>
  </si>
  <si>
    <t>Tw: R&amp;D Immunology Staff Account</t>
  </si>
  <si>
    <t>Tw:267054 Ioulios Palamaras</t>
  </si>
  <si>
    <t>Tw: Respiratory Staff Account</t>
  </si>
  <si>
    <t>Tw: Cardiovascular Staff Account</t>
  </si>
  <si>
    <t>Rf: Infectious Diseases Staff Account</t>
  </si>
  <si>
    <t>Ch:311376 Akash Patel</t>
  </si>
  <si>
    <t>Bh:290536 Daren Hanumunthadu</t>
  </si>
  <si>
    <t>Bh:317677 Swapna Mandal</t>
  </si>
  <si>
    <t>Bh: 242342 Luis Soares</t>
  </si>
  <si>
    <t>Bh: 1006433 Ameet Shah</t>
  </si>
  <si>
    <t>Bh: Pharmacy Staff Account</t>
  </si>
  <si>
    <t>Bh: 288722 Richard Schoub</t>
  </si>
  <si>
    <t>Rf: 1004878 Noshin Siddiqi</t>
  </si>
  <si>
    <t>Rf: 338445 Dr Douglas Fink</t>
  </si>
  <si>
    <t>Rf:11 West</t>
  </si>
  <si>
    <t>Rf:A &amp;amp; E Liaison</t>
  </si>
  <si>
    <t>Rf:A &amp;amp; E Administration</t>
  </si>
  <si>
    <t>Rf:A &amp;amp; E Nursing</t>
  </si>
  <si>
    <t>Rf:A &amp;amp; E Medical</t>
  </si>
  <si>
    <t>Rf:Ts Hand Therapy&amp;amp; Plast Surg</t>
  </si>
  <si>
    <t>Rf:10s-A:Nephy'Pd&amp;amp;Renal Surg</t>
  </si>
  <si>
    <t>Rf:10e:Transplnt&amp;amp;Kidney Injury</t>
  </si>
  <si>
    <t>Rf:3e-C Renal Daycare &amp;amp; Op</t>
  </si>
  <si>
    <t>Tw:Div Mgmt Women&amp;amp;Children</t>
  </si>
  <si>
    <t>Rf:Mgmt&amp;amp; Specialist</t>
  </si>
  <si>
    <t>Ecs - S &amp;amp; Lang Therapy-Sch Age</t>
  </si>
  <si>
    <t>Ecs - S &amp;amp; Lang Therapy-Pre Sch</t>
  </si>
  <si>
    <t>Ecs - Autism And Adhd Neuro. Pathway</t>
  </si>
  <si>
    <t>Ecs - Spec Nurs Bereave &amp;amp; Play</t>
  </si>
  <si>
    <t>Ecs - Ass.Dir Child &amp;amp; Young People</t>
  </si>
  <si>
    <t>Ecs - S &amp;amp; Lang Therapy - Adults</t>
  </si>
  <si>
    <t>Accident &amp;amp; Emergency</t>
  </si>
  <si>
    <t>Paediatric A&amp;amp;E</t>
  </si>
  <si>
    <t>Speech &amp;amp; Language Therapy</t>
  </si>
  <si>
    <t>Nutrition &amp;amp; Dietetics</t>
  </si>
  <si>
    <t>Obs &amp;amp; Gynae Jnr Med Staff</t>
  </si>
  <si>
    <t>Womens, Childrens &amp;amp; Clinical Support Mgmt</t>
  </si>
  <si>
    <t>Access &amp;amp; Performance</t>
  </si>
  <si>
    <t>Education &amp;amp; Learning</t>
  </si>
  <si>
    <t>Sports Arts &amp;amp; Social Club</t>
  </si>
  <si>
    <t>Equality Diversity &amp;amp; Inclusion</t>
  </si>
  <si>
    <t>Restaurant</t>
  </si>
  <si>
    <t>BCYP-BABIES,CHILD,YOUNG PEOPLE</t>
  </si>
  <si>
    <t>CENTRAL BOOKING TEAM</t>
  </si>
  <si>
    <t>HIV &amp; SEXUAL HEALTH</t>
  </si>
  <si>
    <t>PATIENT PATHWAY TEAM</t>
  </si>
  <si>
    <t>Rf:Radiology &amp;amp; Pacs Admin</t>
  </si>
  <si>
    <t>Gs: Fmh Cdc Microvascular</t>
  </si>
  <si>
    <t>Gs:Fmh Cdc Trans-Nasal Endosco</t>
  </si>
  <si>
    <t>Rf:Virology Micr &amp;amp; Id Trainees</t>
  </si>
  <si>
    <t>Rf:Ot Non-Pay</t>
  </si>
  <si>
    <t>Rf: Ts Trauma &amp;amp; Orthopaedics</t>
  </si>
  <si>
    <t>Rf: Ts Vascular &amp;amp; Amputees</t>
  </si>
  <si>
    <t>Bh: M&amp;amp;Uc Management</t>
  </si>
  <si>
    <t>Bh: W&amp;amp;C Management</t>
  </si>
  <si>
    <t>Bh:A&amp;amp;E Med Staff</t>
  </si>
  <si>
    <t>Bh:A&amp;amp;E Nursing</t>
  </si>
  <si>
    <t>Bh:A&amp;amp;E Admin</t>
  </si>
  <si>
    <t>Bh:Admin Staff Infect &amp;amp; Immuni</t>
  </si>
  <si>
    <t>Bh:T&amp;amp;O Secretaries &amp;amp; Pool</t>
  </si>
  <si>
    <t>Bh:O &amp;amp; G Clerical</t>
  </si>
  <si>
    <t>Bh:O &amp;amp; G Med Sec</t>
  </si>
  <si>
    <t>Bh: Paeds Epile Allerg &amp;amp; Enur</t>
  </si>
  <si>
    <t>Tw: Bereavement &amp;amp; Mortuary</t>
  </si>
  <si>
    <t>Bh:Barnet &amp;amp; Edg  Ph'Macy Slas</t>
  </si>
  <si>
    <t>Bh:Dietetics Non-Pay</t>
  </si>
  <si>
    <t>Bh: Ts Trauma &amp;amp; Orthopaedics</t>
  </si>
  <si>
    <t>Bh:Radiology &amp;amp; Pacs Admin</t>
  </si>
  <si>
    <t>Tw:Director Of Communication</t>
  </si>
  <si>
    <t>Quality Gov. &amp;amp; Patient Exp.:Ch</t>
  </si>
  <si>
    <t>Trans Cost Equip &amp;amp; Commis:Ch</t>
  </si>
  <si>
    <t>Ch:Ear Nose &amp;amp; Throat Chase</t>
  </si>
  <si>
    <t>Bh:Paediatrics Virtual Ward</t>
  </si>
  <si>
    <t>Ch:Energy &amp;amp; Utility</t>
  </si>
  <si>
    <t>Tw:Trust Board Secretary</t>
  </si>
  <si>
    <t>Rf: Business Develop &amp;amp; Liaison</t>
  </si>
  <si>
    <t>Hw:Hadley Wood Nhs Income</t>
  </si>
  <si>
    <t>Tw:Interp Services &amp;amp; Resource</t>
  </si>
  <si>
    <t>Tw: Nurs &amp;amp; Midwifery Education</t>
  </si>
  <si>
    <t>Tw:Treasury Cash' &amp;amp;Safe Haven</t>
  </si>
  <si>
    <t>Tw:Occ Health&amp;amp;Wellbeing Centre</t>
  </si>
  <si>
    <t>Rf: M&amp;amp;Uc Management</t>
  </si>
  <si>
    <t>Tw: Records Management</t>
  </si>
  <si>
    <t>Tw:Info. Rights</t>
  </si>
  <si>
    <t>Tw:Info Governance Consulting</t>
  </si>
  <si>
    <t>Tw: Digital Pmo</t>
  </si>
  <si>
    <t>Tw:Change And Training</t>
  </si>
  <si>
    <t>TW: Environmental Sustainability</t>
  </si>
  <si>
    <t>Tw:Health &amp;amp; Work Centre</t>
  </si>
  <si>
    <t>Tw:Od &amp;amp; Learning</t>
  </si>
  <si>
    <t>Tw:Od &amp;amp; Workforce Management</t>
  </si>
  <si>
    <t>Adult &amp;amp; Children Mental Health</t>
  </si>
  <si>
    <t>Rf:Renal Relocation Programme</t>
  </si>
  <si>
    <t>Tw:Transform Cancer Servi Team</t>
  </si>
  <si>
    <t>Tw:Im&amp;amp;T Bcf Integration</t>
  </si>
  <si>
    <t>Tw:Nmahp Information Officers</t>
  </si>
  <si>
    <t>Tavistock:Rf</t>
  </si>
  <si>
    <t>Estates &amp;amp; Facilities Directors</t>
  </si>
  <si>
    <t>Tw:Innovation &amp;amp; Automation Svs</t>
  </si>
  <si>
    <t>Bh:Bh Im&amp;amp;T Covid -  19</t>
  </si>
  <si>
    <t>RF:SENTIMAG SYS CASE&amp;amp;SPARE POR</t>
  </si>
  <si>
    <t>Cardiac Monitoring ? Telemetry</t>
  </si>
  <si>
    <t>DESP OCT</t>
  </si>
  <si>
    <t>Retinal Camera</t>
  </si>
  <si>
    <t>Corneal Topography</t>
  </si>
  <si>
    <t>oxylogs</t>
  </si>
  <si>
    <t>THE ROYAL FREE HAMPSTEAD NHS TRUST</t>
  </si>
  <si>
    <t>A-Scan B-scan Machine</t>
  </si>
  <si>
    <t>Patient profiling beds</t>
  </si>
  <si>
    <t>CCU SR8 - Surgical Equipment</t>
  </si>
  <si>
    <t>Paeds ventilator</t>
  </si>
  <si>
    <t>Ultrasound Machines</t>
  </si>
  <si>
    <t>CADD Solis Pumps</t>
  </si>
  <si>
    <t>Central Reporting system (cardiology OPD)</t>
  </si>
  <si>
    <t>VFA (Cheshunt clinic)</t>
  </si>
  <si>
    <t>ED Trollies</t>
  </si>
  <si>
    <t>Theatre Trolley</t>
  </si>
  <si>
    <t>Lease Purchase (Holep)</t>
  </si>
  <si>
    <t>Lease Purchase (Holmium Laser)</t>
  </si>
  <si>
    <t>Lease Purchase (E-BUS)</t>
  </si>
  <si>
    <t>Lease Purchase (Heidelberg OCT)</t>
  </si>
  <si>
    <t>RF Generator ? Rafaelo</t>
  </si>
  <si>
    <t>Trans-Vag probe</t>
  </si>
  <si>
    <t>RF:FIBROSCAN MACHINE FOR ODN</t>
  </si>
  <si>
    <t>CF: RD PHARM EQUIP NHIR208077</t>
  </si>
  <si>
    <t>RF:PATHWAYS CAPITAL FUNDINGFMH</t>
  </si>
  <si>
    <t>RF:RADIOTHERAPY REPLACEMENT LI</t>
  </si>
  <si>
    <t>RF:THORACIC SUCTION DEVICESX2</t>
  </si>
  <si>
    <t>CF:C02 LASER MAXFACS CF</t>
  </si>
  <si>
    <t>RF:EPOC SYSTEM</t>
  </si>
  <si>
    <t>CF:PRCCEDURE ROOM MONITORS X6</t>
  </si>
  <si>
    <t>RF:RECLINER CHAIRS</t>
  </si>
  <si>
    <t>RF:CARDIOLOGY STAR SYS ADEPTX2</t>
  </si>
  <si>
    <t>CF:FLEX COLONOSCOPES X6</t>
  </si>
  <si>
    <t>RF:BH COTS CONTAMINATION</t>
  </si>
  <si>
    <t>RF:BH NEONATES SPACE CONSTRAIN</t>
  </si>
  <si>
    <t>ROY SHAW Purchase</t>
  </si>
  <si>
    <t>RF:MRDU RO PLAN NEXT STEPS</t>
  </si>
  <si>
    <t>RF:THERMAL CAMERA</t>
  </si>
  <si>
    <t>RF:MRI MONITOR</t>
  </si>
  <si>
    <t>RF:ULTRASOUND REPLACEMENT SCAN</t>
  </si>
  <si>
    <t>PROPOSAL&amp;SCOPE OF WORK OFFICE</t>
  </si>
  <si>
    <t>CFH-Fixed wire testing&amp;remed</t>
  </si>
  <si>
    <t>CFH-Emergency lighting battery</t>
  </si>
  <si>
    <t>NMUH-Linac equipment PDC</t>
  </si>
  <si>
    <t>NMUH-UEC PDC</t>
  </si>
  <si>
    <t>NMUH-Fire Network Separation</t>
  </si>
  <si>
    <t>NMUH-Window restrictors-Tower</t>
  </si>
  <si>
    <t>BH-Fracture-Enable&amp;Replace</t>
  </si>
  <si>
    <t>BH-Pharmacy Robot</t>
  </si>
  <si>
    <t>BH-Transfer BH CT to NMUH</t>
  </si>
  <si>
    <t>CFH-LCL Electrical Replace</t>
  </si>
  <si>
    <t>CFH-Highlands Fire Safety</t>
  </si>
  <si>
    <t>CFH-Highlands Vent 25-26</t>
  </si>
  <si>
    <t>CFH-NIHR Chase Farm Pharmacy</t>
  </si>
  <si>
    <t>MULTI-Solarpanel Install 25-27</t>
  </si>
  <si>
    <t>MULTI-Edgware Breast Screening</t>
  </si>
  <si>
    <t>RFH-Generator Project PDC</t>
  </si>
  <si>
    <t>RFH-Heat Decarb-Salix</t>
  </si>
  <si>
    <t>RFH-Fluoroscopy 3</t>
  </si>
  <si>
    <t>RFH-MHRA equipment replacement</t>
  </si>
  <si>
    <t>RFH-OPG Replacement</t>
  </si>
  <si>
    <t>RFH-Robot-In Patient</t>
  </si>
  <si>
    <t>RFH-Robot-Stores</t>
  </si>
  <si>
    <t>RFH-Cladding Compliance</t>
  </si>
  <si>
    <t>RFH-HLIU-Design &amp; replace</t>
  </si>
  <si>
    <t>RFH-Phase 4 dialysis</t>
  </si>
  <si>
    <t>RFH-Therapies F Change-Repair</t>
  </si>
  <si>
    <t>RFH-Endoscopy Interim Plans</t>
  </si>
  <si>
    <t>RFH-Theatre 15 robot-Enabling</t>
  </si>
  <si>
    <t>BH-Fire Compartmentation</t>
  </si>
  <si>
    <t>RFH-RadioPharmacy</t>
  </si>
  <si>
    <t>NMUH-Reactive Backlog Maint.</t>
  </si>
  <si>
    <t>RF:Plastic surgery laser mach</t>
  </si>
  <si>
    <t>RF:Mobile GE Venu Go Ultrasoun</t>
  </si>
  <si>
    <t>RF:Arthrex SV Orthopaedic Stac</t>
  </si>
  <si>
    <t>RF:NGS STARlet instrument</t>
  </si>
  <si>
    <t>CF:Mobile Ultrasound Scanner</t>
  </si>
  <si>
    <t>RF:HW Lease Buy Outs 4 Olym En</t>
  </si>
  <si>
    <t>RF:HW Lease Buy Outs -Ysio Max</t>
  </si>
  <si>
    <t>CF:Patient Monitoring Endoscop</t>
  </si>
  <si>
    <t>BH:Sugical Instruments Theatre</t>
  </si>
  <si>
    <t>RF:Flir Thermal Imaging Camera</t>
  </si>
  <si>
    <t>BH-Startwell</t>
  </si>
  <si>
    <t>RFH-Lights replacement PSH</t>
  </si>
  <si>
    <t>RFH-Fixed wire testing&amp;amp;remed</t>
  </si>
  <si>
    <t>NM:Clinical Systems Portfolio</t>
  </si>
  <si>
    <t>NM:Cyber - NMH Portfolio</t>
  </si>
  <si>
    <t>NM:Digitisation -Portfolio</t>
  </si>
  <si>
    <t>NM:Endpoint - Windows 11</t>
  </si>
  <si>
    <t>NM:Infrastructure -  Portfolio</t>
  </si>
  <si>
    <t>TW:Cyber - MFA Implementation</t>
  </si>
  <si>
    <t>TW:Digitisation Digital Diagno</t>
  </si>
  <si>
    <t>TW:Endpoint -24/25 Non Reciept</t>
  </si>
  <si>
    <t>TW:Endpoint PC Refresh Tranch1</t>
  </si>
  <si>
    <t>TW:Endpoint - Windows 11 - RFL</t>
  </si>
  <si>
    <t>NM:Digitisation - NMH EPR</t>
  </si>
  <si>
    <t>TW:Infrastructure 24/25 Non Re</t>
  </si>
  <si>
    <t>CF:Infrastructure CR4 cooling</t>
  </si>
  <si>
    <t>TW:Infrastructure - CR3 UPS</t>
  </si>
  <si>
    <t>TW:Infrastructure PowerScale e</t>
  </si>
  <si>
    <t>TW:Infrastructure Network Mode</t>
  </si>
  <si>
    <t>TW:Telecoms Legacy analogue de</t>
  </si>
  <si>
    <t>CF:ENT Microscope x 5 - CFH</t>
  </si>
  <si>
    <t>TW:PALLIVATIVE CARE PUMPS</t>
  </si>
  <si>
    <t>RFH-LCL Replacement Crash Call System</t>
  </si>
  <si>
    <t>RFH-Renal Calorifier</t>
  </si>
  <si>
    <t>RFH-Aquablation</t>
  </si>
  <si>
    <t>RF:ENDOSCOPY FUJIFILM EQUIPMEN</t>
  </si>
  <si>
    <t>RF:CENTRALISED UPS SYS&amp;amp;RISER D</t>
  </si>
  <si>
    <t>RF:UPS AND  IPS SYSTEM CATA&amp;amp;B</t>
  </si>
  <si>
    <t>RF:WORKSHOP T3 &amp;amp; T4 LV Switch</t>
  </si>
  <si>
    <t>RF:CONCRETE RAAC REMEDIALS</t>
  </si>
  <si>
    <t>RF:PORTABLE VASCULAR OP TABLE</t>
  </si>
  <si>
    <t>MULTI-PACS (ImageWise) Hardware &amp; Procurement</t>
  </si>
  <si>
    <t>RFH-Passive Fire Safety</t>
  </si>
  <si>
    <t>NM:SLE NEONATAL VENTILATOR X4</t>
  </si>
  <si>
    <t>NM:ULTRASOUND SCANNER</t>
  </si>
  <si>
    <t>TW:3 VISUAL FIELDS MACHINES</t>
  </si>
  <si>
    <t>BH:OLYMPUS ENDO EYE LAPAROCOPE</t>
  </si>
  <si>
    <t>SPACELABS PATHFINDER</t>
  </si>
  <si>
    <t>RF:ICG LAPAROSCOPIC STACKS ART</t>
  </si>
  <si>
    <t>RF:EBME EQUIPMENT DATABASE</t>
  </si>
  <si>
    <t>BH:ED REDEVELOPMENT TROLLEYS S</t>
  </si>
  <si>
    <t>CF:THEATRES HYSTEROSCOPY TRAYS</t>
  </si>
  <si>
    <t>BH:THERAPY EQUIPMENT THERA TRA</t>
  </si>
  <si>
    <t>RF:CDC</t>
  </si>
  <si>
    <t>Energy &amp;amp; Utilities:Ps</t>
  </si>
  <si>
    <t>TW: NMUH - MERGER</t>
  </si>
  <si>
    <t>RFH-Fixed wire testing&amp;remed</t>
  </si>
  <si>
    <t>RF:CENTRALISED UPS SYS&amp;RISER D</t>
  </si>
  <si>
    <t>RF:UPS AND  IPS SYSTEM CATA&amp;B</t>
  </si>
  <si>
    <t>RF:WORKSHOP T3 &amp; T4 LV Switch</t>
  </si>
  <si>
    <r>
      <rPr>
        <b/>
        <u/>
        <sz val="8"/>
        <color rgb="FFFF0000"/>
        <rFont val="Calibri"/>
        <family val="2"/>
        <scheme val="minor"/>
      </rPr>
      <t>Important Instructions:</t>
    </r>
    <r>
      <rPr>
        <sz val="8"/>
        <color theme="1"/>
        <rFont val="Calibri"/>
        <family val="2"/>
        <scheme val="minor"/>
      </rPr>
      <t xml:space="preserve">
This form is to be used when seeking authorisation to waive Trust SFI competition rules.  All goods or services over the value of £5,000 must have a minimum of three written quotes.  Approval to waive competition rules will only be given where there is no existing contract in place, a valid framework contract that can be purchased through, or where it is not possible or appropriate to seek three competitive quotes/tenders.
</t>
    </r>
    <r>
      <rPr>
        <b/>
        <sz val="8"/>
        <color theme="1"/>
        <rFont val="Calibri"/>
        <family val="2"/>
        <scheme val="minor"/>
      </rPr>
      <t>Regardless of circumstances, exemption from tendering cannot be granted where the value of the requirement is above the current FTS threshold.</t>
    </r>
    <r>
      <rPr>
        <sz val="8"/>
        <color theme="1"/>
        <rFont val="Calibri"/>
        <family val="2"/>
        <scheme val="minor"/>
      </rPr>
      <t xml:space="preserve">
All approved Waivers are reported to the Audit Committee.
“Total financial value being committed” must demonstrate the total value the Trust is committing to as a result of the purchase (excluding VAT). For example: Cost + service / maintenance cost (life) + consumables (life).
</t>
    </r>
    <r>
      <rPr>
        <u/>
        <sz val="8"/>
        <color rgb="FFFF0000"/>
        <rFont val="Calibri"/>
        <family val="2"/>
        <scheme val="minor"/>
      </rPr>
      <t>This is an electronic form and must be completed on-screen.  Printed or scanned copies will not be accepted.</t>
    </r>
    <r>
      <rPr>
        <sz val="8"/>
        <color theme="1"/>
        <rFont val="Calibri"/>
        <family val="2"/>
        <scheme val="minor"/>
      </rPr>
      <t xml:space="preserve">
To ensure your request is not delayed, please ensure you provide all required information.
</t>
    </r>
    <r>
      <rPr>
        <b/>
        <sz val="10"/>
        <color rgb="FFFF0000"/>
        <rFont val="Calibri"/>
        <family val="2"/>
        <scheme val="minor"/>
      </rPr>
      <t>Incomplete forms will be returned</t>
    </r>
  </si>
  <si>
    <t>&gt; £116,407 for supplies/services</t>
  </si>
  <si>
    <r>
      <t xml:space="preserve">Government procurement requirements adhered to. </t>
    </r>
    <r>
      <rPr>
        <i/>
        <sz val="11"/>
        <color rgb="FFFF0000"/>
        <rFont val="Calibri"/>
        <family val="2"/>
        <scheme val="minor"/>
      </rPr>
      <t>ie published in FTS and formal tender.</t>
    </r>
  </si>
  <si>
    <t>&gt; £90,001</t>
  </si>
  <si>
    <t>As per Government tendering regulations*</t>
  </si>
  <si>
    <t>£30,001 to £116,407</t>
  </si>
  <si>
    <t>3 or more written tenders received for supplies/services</t>
  </si>
  <si>
    <t>£5,001 to £30,000</t>
  </si>
  <si>
    <t>3 or more written separate supplier quotations received for supplies/services</t>
  </si>
  <si>
    <t>£0 to £5,000</t>
  </si>
  <si>
    <t>1 or more written quotations received for supplies/services</t>
  </si>
  <si>
    <t>*Please note that the current FTS threshold is £116,407 however the Trust Scheme of Delegation requires an FTS procurement for anything &gt;£90,001</t>
  </si>
  <si>
    <t>Click here for Trust Conflict of Interests Policy (must be opened from within the Trust network)</t>
  </si>
  <si>
    <t>Departmental Approval</t>
  </si>
  <si>
    <t>&lt;£10k</t>
  </si>
  <si>
    <t>Head of Department Approval Required</t>
  </si>
  <si>
    <t>Note to Head of Department:</t>
  </si>
  <si>
    <r>
      <t xml:space="preserve">If Approved, please </t>
    </r>
    <r>
      <rPr>
        <b/>
        <u/>
        <sz val="12"/>
        <color theme="1"/>
        <rFont val="Calibri"/>
        <family val="2"/>
        <scheme val="minor"/>
      </rPr>
      <t>forward</t>
    </r>
    <r>
      <rPr>
        <b/>
        <sz val="12"/>
        <color theme="1"/>
        <rFont val="Calibri"/>
        <family val="2"/>
        <scheme val="minor"/>
      </rPr>
      <t xml:space="preserve"> form </t>
    </r>
    <r>
      <rPr>
        <b/>
        <u/>
        <sz val="12"/>
        <color theme="1"/>
        <rFont val="Calibri"/>
        <family val="2"/>
        <scheme val="minor"/>
      </rPr>
      <t>by e-mail</t>
    </r>
    <r>
      <rPr>
        <b/>
        <sz val="12"/>
        <color theme="1"/>
        <rFont val="Calibri"/>
        <family val="2"/>
        <scheme val="minor"/>
      </rPr>
      <t xml:space="preserve"> to the next required approver stating "Approved" in the e-mail text.</t>
    </r>
  </si>
  <si>
    <t>£10k - £50k</t>
  </si>
  <si>
    <t>Director Level 5 Approval Required</t>
  </si>
  <si>
    <t>Note to Level 5 Approver:</t>
  </si>
  <si>
    <t>&gt;£50k-£500k</t>
  </si>
  <si>
    <r>
      <t>Director Level 6</t>
    </r>
    <r>
      <rPr>
        <b/>
        <sz val="14"/>
        <rFont val="Calibri"/>
        <family val="2"/>
        <scheme val="minor"/>
      </rPr>
      <t xml:space="preserve"> Approval Required</t>
    </r>
  </si>
  <si>
    <t>Note to Director of Financial Operations:</t>
  </si>
  <si>
    <r>
      <t xml:space="preserve">If Approved, please </t>
    </r>
    <r>
      <rPr>
        <b/>
        <u/>
        <sz val="12"/>
        <color theme="1"/>
        <rFont val="Calibri"/>
        <family val="2"/>
        <scheme val="minor"/>
      </rPr>
      <t>forward</t>
    </r>
    <r>
      <rPr>
        <b/>
        <sz val="12"/>
        <color theme="1"/>
        <rFont val="Calibri"/>
        <family val="2"/>
        <scheme val="minor"/>
      </rPr>
      <t xml:space="preserve"> form </t>
    </r>
    <r>
      <rPr>
        <b/>
        <u/>
        <sz val="12"/>
        <color theme="1"/>
        <rFont val="Calibri"/>
        <family val="2"/>
        <scheme val="minor"/>
      </rPr>
      <t>by e-mail</t>
    </r>
    <r>
      <rPr>
        <b/>
        <sz val="12"/>
        <color theme="1"/>
        <rFont val="Calibri"/>
        <family val="2"/>
        <scheme val="minor"/>
      </rPr>
      <t xml:space="preserve"> to </t>
    </r>
    <r>
      <rPr>
        <b/>
        <u/>
        <sz val="11"/>
        <color rgb="FF0070C0"/>
        <rFont val="Calibri"/>
        <family val="2"/>
        <scheme val="minor"/>
      </rPr>
      <t/>
    </r>
  </si>
  <si>
    <t xml:space="preserve">helpdesk@nhspps.uk </t>
  </si>
  <si>
    <t>stating “Approved” in the e-mail text.</t>
  </si>
  <si>
    <t>Procurement Approval</t>
  </si>
  <si>
    <t>Approval can only be granted by the Director or Assistant Director of Procurement</t>
  </si>
  <si>
    <r>
      <t xml:space="preserve">If Approved, please </t>
    </r>
    <r>
      <rPr>
        <b/>
        <u/>
        <sz val="12"/>
        <color theme="1"/>
        <rFont val="Calibri"/>
        <family val="2"/>
        <scheme val="minor"/>
      </rPr>
      <t>reassign</t>
    </r>
    <r>
      <rPr>
        <b/>
        <sz val="12"/>
        <color theme="1"/>
        <rFont val="Calibri"/>
        <family val="2"/>
        <scheme val="minor"/>
      </rPr>
      <t xml:space="preserve"> waiver helpdesk enquiry to register admin, stating "Approved" in the e-mail text </t>
    </r>
    <r>
      <rPr>
        <b/>
        <u/>
        <sz val="11"/>
        <color rgb="FF0070C0"/>
        <rFont val="Calibri"/>
        <family val="2"/>
        <scheme val="minor"/>
      </rPr>
      <t/>
    </r>
  </si>
  <si>
    <t>Final Financial Approval</t>
  </si>
  <si>
    <t>Approval can only be granted by appropriate Senior Finance Manager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</si>
</sst>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quot;#,##0"/>
    <numFmt numFmtId="165" formatCode="&quot;£&quot;#,##0.00"/>
  </numFmts>
  <fonts count="60" x14ac:knownFonts="1">
    <font>
      <sz val="11"/>
      <color theme="1"/>
      <name val="Calibri"/>
      <family val="2"/>
      <scheme val="minor"/>
    </font>
    <font>
      <sz val="11"/>
      <color rgb="FFFF0000"/>
      <name val="Calibri"/>
      <family val="2"/>
      <scheme val="minor"/>
    </font>
    <font>
      <b/>
      <sz val="11"/>
      <color theme="1"/>
      <name val="Calibri"/>
      <family val="2"/>
      <scheme val="minor"/>
    </font>
    <font>
      <sz val="9"/>
      <color theme="1"/>
      <name val="Arial"/>
      <family val="2"/>
    </font>
    <font>
      <b/>
      <sz val="12"/>
      <color theme="1"/>
      <name val="Calibri"/>
      <family val="2"/>
      <scheme val="minor"/>
    </font>
    <font>
      <b/>
      <sz val="14"/>
      <color theme="1"/>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b/>
      <sz val="22"/>
      <color theme="1"/>
      <name val="Calibri"/>
      <family val="2"/>
      <scheme val="minor"/>
    </font>
    <font>
      <b/>
      <sz val="24"/>
      <color theme="1"/>
      <name val="Calibri"/>
      <family val="2"/>
      <scheme val="minor"/>
    </font>
    <font>
      <sz val="10"/>
      <color theme="1"/>
      <name val="Calibri"/>
      <family val="2"/>
      <scheme val="minor"/>
    </font>
    <font>
      <sz val="8"/>
      <color theme="1"/>
      <name val="Calibri"/>
      <family val="2"/>
      <scheme val="minor"/>
    </font>
    <font>
      <sz val="11"/>
      <color rgb="FF0070C0"/>
      <name val="Calibri"/>
      <family val="2"/>
      <scheme val="minor"/>
    </font>
    <font>
      <sz val="5"/>
      <color theme="1"/>
      <name val="Calibri"/>
      <family val="2"/>
      <scheme val="minor"/>
    </font>
    <font>
      <sz val="16"/>
      <color theme="1"/>
      <name val="Calibri"/>
      <family val="2"/>
      <scheme val="minor"/>
    </font>
    <font>
      <b/>
      <sz val="10"/>
      <color rgb="FF00B050"/>
      <name val="Calibri"/>
      <family val="2"/>
      <scheme val="minor"/>
    </font>
    <font>
      <sz val="12"/>
      <color theme="1"/>
      <name val="Calibri"/>
      <family val="2"/>
      <scheme val="minor"/>
    </font>
    <font>
      <b/>
      <sz val="9"/>
      <color theme="1"/>
      <name val="Calibri"/>
      <family val="2"/>
      <scheme val="minor"/>
    </font>
    <font>
      <sz val="9"/>
      <color theme="1"/>
      <name val="Calibri"/>
      <family val="2"/>
      <scheme val="minor"/>
    </font>
    <font>
      <b/>
      <sz val="8"/>
      <color theme="1"/>
      <name val="Calibri"/>
      <family val="2"/>
      <scheme val="minor"/>
    </font>
    <font>
      <b/>
      <sz val="11"/>
      <color rgb="FFFF0000"/>
      <name val="Calibri"/>
      <family val="2"/>
      <scheme val="minor"/>
    </font>
    <font>
      <b/>
      <u/>
      <sz val="11"/>
      <color rgb="FFFF0000"/>
      <name val="Calibri"/>
      <family val="2"/>
      <scheme val="minor"/>
    </font>
    <font>
      <b/>
      <sz val="8"/>
      <color rgb="FFFF0000"/>
      <name val="Calibri"/>
      <family val="2"/>
      <scheme val="minor"/>
    </font>
    <font>
      <sz val="18"/>
      <color rgb="FFFF0000"/>
      <name val="Arial"/>
      <family val="2"/>
    </font>
    <font>
      <sz val="16"/>
      <color rgb="FFFF0000"/>
      <name val="Arial"/>
      <family val="2"/>
    </font>
    <font>
      <b/>
      <sz val="18"/>
      <color rgb="FFFF0000"/>
      <name val="Arial"/>
      <family val="2"/>
    </font>
    <font>
      <b/>
      <sz val="11"/>
      <color theme="0"/>
      <name val="Calibri"/>
      <family val="2"/>
      <scheme val="minor"/>
    </font>
    <font>
      <sz val="11"/>
      <color theme="0"/>
      <name val="Calibri"/>
      <family val="2"/>
      <scheme val="minor"/>
    </font>
    <font>
      <b/>
      <sz val="14"/>
      <color theme="0"/>
      <name val="Calibri"/>
      <family val="2"/>
      <scheme val="minor"/>
    </font>
    <font>
      <b/>
      <sz val="8"/>
      <color theme="0"/>
      <name val="Calibri"/>
      <family val="2"/>
      <scheme val="minor"/>
    </font>
    <font>
      <b/>
      <sz val="8"/>
      <color rgb="FFFFFF00"/>
      <name val="Calibri"/>
      <family val="2"/>
      <scheme val="minor"/>
    </font>
    <font>
      <b/>
      <sz val="8"/>
      <name val="Calibri"/>
      <family val="2"/>
      <scheme val="minor"/>
    </font>
    <font>
      <sz val="8"/>
      <color theme="1"/>
      <name val="Calibri"/>
      <family val="2"/>
      <scheme val="minor"/>
    </font>
    <font>
      <b/>
      <sz val="11"/>
      <color theme="1"/>
      <name val="Calibri"/>
      <family val="2"/>
    </font>
    <font>
      <b/>
      <sz val="12"/>
      <color rgb="FFFF0000"/>
      <name val="Calibri"/>
      <family val="2"/>
      <scheme val="minor"/>
    </font>
    <font>
      <b/>
      <sz val="12"/>
      <color rgb="FFFF0000"/>
      <name val="Calibri"/>
      <family val="2"/>
    </font>
    <font>
      <sz val="8"/>
      <color theme="1"/>
      <name val="Calibri"/>
      <family val="2"/>
      <scheme val="minor"/>
    </font>
    <font>
      <b/>
      <sz val="11"/>
      <name val="Calibri"/>
      <family val="2"/>
      <scheme val="minor"/>
    </font>
    <font>
      <b/>
      <sz val="10"/>
      <name val="Calibri"/>
      <family val="2"/>
      <scheme val="minor"/>
    </font>
    <font>
      <u/>
      <sz val="11"/>
      <color theme="10"/>
      <name val="Calibri"/>
      <family val="2"/>
      <scheme val="minor"/>
    </font>
    <font>
      <b/>
      <u/>
      <sz val="11"/>
      <color theme="10"/>
      <name val="Calibri"/>
      <family val="2"/>
      <scheme val="minor"/>
    </font>
    <font>
      <sz val="8"/>
      <color theme="1"/>
      <name val="Calibri"/>
      <family val="2"/>
      <scheme val="minor"/>
    </font>
    <font>
      <b/>
      <sz val="8"/>
      <color theme="1"/>
      <name val="Calibri"/>
      <family val="2"/>
      <scheme val="minor"/>
    </font>
    <font>
      <sz val="11"/>
      <name val="Calibri"/>
      <family val="2"/>
    </font>
    <font>
      <b/>
      <sz val="11"/>
      <color rgb="FFFFFFFF"/>
      <name val="Cambria"/>
      <family val="1"/>
      <scheme val="major"/>
    </font>
    <font>
      <sz val="7"/>
      <color theme="1"/>
      <name val="Calibri"/>
      <family val="2"/>
      <scheme val="minor"/>
    </font>
    <font>
      <sz val="8"/>
      <color theme="1"/>
      <name val="Calibri"/>
      <family val="2"/>
      <scheme val="minor"/>
    </font>
    <font>
      <u/>
      <sz val="7"/>
      <color rgb="FFFF0000"/>
      <name val="Calibri"/>
      <family val="2"/>
      <scheme val="minor"/>
    </font>
    <font>
      <sz val="8"/>
      <color theme="1"/>
      <name val="Calibri"/>
      <family val="2"/>
      <scheme val="minor"/>
    </font>
    <font>
      <b/>
      <u/>
      <sz val="8"/>
      <color rgb="FFFF0000"/>
      <name val="Calibri"/>
      <family val="2"/>
      <scheme val="minor"/>
    </font>
    <font>
      <u/>
      <sz val="8"/>
      <color rgb="FFFF0000"/>
      <name val="Calibri"/>
      <family val="2"/>
      <scheme val="minor"/>
    </font>
    <font>
      <b/>
      <sz val="10"/>
      <color rgb="FFFF0000"/>
      <name val="Calibri"/>
      <family val="2"/>
      <scheme val="minor"/>
    </font>
    <font>
      <i/>
      <sz val="11"/>
      <color rgb="FFFF0000"/>
      <name val="Calibri"/>
      <family val="2"/>
      <scheme val="minor"/>
    </font>
    <font>
      <sz val="10"/>
      <color rgb="FFFF0000"/>
      <name val="Calibri"/>
      <family val="2"/>
      <scheme val="minor"/>
    </font>
    <font>
      <b/>
      <u/>
      <sz val="14"/>
      <color theme="1"/>
      <name val="Calibri"/>
      <family val="2"/>
      <scheme val="minor"/>
    </font>
    <font>
      <i/>
      <sz val="11"/>
      <color theme="1"/>
      <name val="Calibri"/>
      <family val="2"/>
      <scheme val="minor"/>
    </font>
    <font>
      <b/>
      <u/>
      <sz val="12"/>
      <color theme="1"/>
      <name val="Calibri"/>
      <family val="2"/>
      <scheme val="minor"/>
    </font>
    <font>
      <b/>
      <u/>
      <sz val="11"/>
      <color rgb="FF0070C0"/>
      <name val="Calibri"/>
      <family val="2"/>
      <scheme val="minor"/>
    </font>
    <font>
      <b/>
      <sz val="14"/>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0072C6"/>
        <bgColor rgb="FF000000"/>
      </patternFill>
    </fill>
    <fill>
      <patternFill patternType="solid">
        <fgColor rgb="FFFFFF00"/>
        <bgColor indexed="64"/>
      </patternFill>
    </fill>
  </fills>
  <borders count="2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4" tint="0.39997558519241921"/>
      </left>
      <right style="thin">
        <color theme="4" tint="0.39997558519241921"/>
      </right>
      <top style="thin">
        <color indexed="64"/>
      </top>
      <bottom/>
      <diagonal/>
    </border>
    <border>
      <left style="thin">
        <color theme="4" tint="0.39997558519241921"/>
      </left>
      <right style="thin">
        <color theme="4" tint="0.39997558519241921"/>
      </right>
      <top style="thin">
        <color theme="4" tint="0.39997558519241921"/>
      </top>
      <bottom/>
      <diagonal/>
    </border>
    <border>
      <left/>
      <right/>
      <top style="thin">
        <color theme="4" tint="0.39997558519241921"/>
      </top>
      <bottom style="thin">
        <color auto="1"/>
      </bottom>
      <diagonal/>
    </border>
    <border>
      <left style="thin">
        <color theme="4" tint="0.39997558519241921"/>
      </left>
      <right/>
      <top style="thin">
        <color indexed="64"/>
      </top>
      <bottom/>
      <diagonal/>
    </border>
  </borders>
  <cellStyleXfs count="4">
    <xf numFmtId="0" fontId="0" fillId="0" borderId="0"/>
    <xf numFmtId="0" fontId="40" fillId="0" borderId="0" applyNumberFormat="0" applyFill="0" applyBorder="0" applyAlignment="0" applyProtection="0"/>
    <xf numFmtId="0" fontId="44" fillId="0" borderId="0"/>
    <xf numFmtId="0" fontId="45" fillId="9" borderId="0">
      <alignment vertical="top"/>
    </xf>
  </cellStyleXfs>
  <cellXfs count="319">
    <xf numFmtId="0" fontId="0" fillId="0" borderId="0" xfId="0"/>
    <xf numFmtId="49" fontId="16" fillId="4" borderId="0" xfId="0" applyNumberFormat="1" applyFont="1" applyFill="1" applyAlignment="1">
      <alignment horizontal="center" vertical="center" wrapText="1"/>
    </xf>
    <xf numFmtId="0" fontId="16" fillId="4" borderId="0" xfId="0" applyFont="1" applyFill="1" applyAlignment="1">
      <alignment horizontal="center" vertical="center" wrapText="1"/>
    </xf>
    <xf numFmtId="164" fontId="16" fillId="4" borderId="0" xfId="0" applyNumberFormat="1" applyFont="1" applyFill="1" applyAlignment="1">
      <alignment horizontal="center" vertical="center" wrapText="1"/>
    </xf>
    <xf numFmtId="49" fontId="0" fillId="0" borderId="0" xfId="0" applyNumberFormat="1" applyAlignment="1">
      <alignment horizontal="center" vertical="center" wrapText="1"/>
    </xf>
    <xf numFmtId="0" fontId="14" fillId="2" borderId="0" xfId="0" applyFont="1" applyFill="1" applyAlignment="1">
      <alignment horizontal="left" vertical="top"/>
    </xf>
    <xf numFmtId="0" fontId="0" fillId="2" borderId="0" xfId="0" applyFill="1"/>
    <xf numFmtId="0" fontId="0" fillId="3" borderId="12" xfId="0" applyFill="1" applyBorder="1"/>
    <xf numFmtId="0" fontId="6" fillId="2" borderId="0" xfId="0" applyFont="1" applyFill="1"/>
    <xf numFmtId="0" fontId="5" fillId="2" borderId="0" xfId="0" applyFont="1" applyFill="1" applyAlignment="1">
      <alignment horizontal="center" wrapText="1"/>
    </xf>
    <xf numFmtId="49" fontId="0" fillId="2" borderId="0" xfId="0" applyNumberFormat="1" applyFill="1" applyAlignment="1">
      <alignment horizontal="center" vertical="center" wrapText="1"/>
    </xf>
    <xf numFmtId="0" fontId="0" fillId="2" borderId="10" xfId="0" applyFill="1" applyBorder="1" applyAlignment="1">
      <alignment vertical="center"/>
    </xf>
    <xf numFmtId="49" fontId="7" fillId="2" borderId="10" xfId="0" applyNumberFormat="1" applyFont="1" applyFill="1" applyBorder="1" applyAlignment="1" applyProtection="1">
      <alignment horizontal="center" vertical="center" wrapText="1"/>
      <protection locked="0"/>
    </xf>
    <xf numFmtId="0" fontId="5" fillId="2" borderId="0" xfId="0" applyFont="1" applyFill="1" applyAlignment="1">
      <alignment horizontal="center" vertical="center" wrapText="1"/>
    </xf>
    <xf numFmtId="0" fontId="0" fillId="2" borderId="0" xfId="0" applyFill="1" applyAlignment="1">
      <alignment vertical="center"/>
    </xf>
    <xf numFmtId="49" fontId="7" fillId="2" borderId="0" xfId="0" applyNumberFormat="1" applyFont="1" applyFill="1" applyAlignment="1" applyProtection="1">
      <alignment horizontal="center" vertical="center" wrapText="1"/>
      <protection locked="0"/>
    </xf>
    <xf numFmtId="0" fontId="0" fillId="2" borderId="0" xfId="0" applyFill="1" applyAlignment="1">
      <alignment horizontal="center" vertical="center" wrapText="1"/>
    </xf>
    <xf numFmtId="0" fontId="5" fillId="2" borderId="0" xfId="0" applyFont="1" applyFill="1" applyAlignment="1">
      <alignment horizontal="right"/>
    </xf>
    <xf numFmtId="0" fontId="12" fillId="0" borderId="0" xfId="0" applyFont="1"/>
    <xf numFmtId="0" fontId="12" fillId="2" borderId="0" xfId="0" applyFont="1" applyFill="1"/>
    <xf numFmtId="0" fontId="5" fillId="2" borderId="0" xfId="0" applyFont="1" applyFill="1" applyAlignment="1">
      <alignment horizontal="center" vertical="center"/>
    </xf>
    <xf numFmtId="0" fontId="24" fillId="2" borderId="0" xfId="0" applyFont="1" applyFill="1"/>
    <xf numFmtId="0" fontId="9" fillId="2" borderId="0" xfId="0" applyFont="1" applyFill="1" applyAlignment="1">
      <alignment horizontal="center" vertical="center"/>
    </xf>
    <xf numFmtId="0" fontId="24" fillId="2" borderId="0" xfId="0" applyFont="1" applyFill="1" applyAlignment="1">
      <alignment horizontal="center"/>
    </xf>
    <xf numFmtId="0" fontId="25" fillId="2" borderId="0" xfId="0" applyFont="1" applyFill="1" applyAlignment="1">
      <alignment horizontal="center" vertical="center"/>
    </xf>
    <xf numFmtId="0" fontId="26" fillId="2" borderId="0" xfId="0" applyFont="1" applyFill="1" applyAlignment="1">
      <alignment horizontal="center"/>
    </xf>
    <xf numFmtId="0" fontId="29" fillId="2" borderId="0" xfId="0" applyFont="1" applyFill="1" applyAlignment="1">
      <alignment horizontal="center"/>
    </xf>
    <xf numFmtId="0" fontId="0" fillId="0" borderId="0" xfId="0" applyAlignment="1">
      <alignment horizontal="center" vertical="center" wrapText="1"/>
    </xf>
    <xf numFmtId="49" fontId="4" fillId="0" borderId="0" xfId="0" applyNumberFormat="1" applyFont="1" applyAlignment="1" applyProtection="1">
      <alignment horizontal="center" vertical="center" wrapText="1"/>
      <protection locked="0"/>
    </xf>
    <xf numFmtId="49" fontId="7" fillId="2" borderId="15" xfId="0" applyNumberFormat="1" applyFont="1" applyFill="1" applyBorder="1" applyAlignment="1" applyProtection="1">
      <alignment horizontal="center" vertical="center" wrapText="1"/>
      <protection locked="0"/>
    </xf>
    <xf numFmtId="49" fontId="7" fillId="2" borderId="7" xfId="0" applyNumberFormat="1" applyFont="1" applyFill="1" applyBorder="1" applyAlignment="1" applyProtection="1">
      <alignment horizontal="center" vertical="center" wrapText="1"/>
      <protection locked="0"/>
    </xf>
    <xf numFmtId="0" fontId="7" fillId="8" borderId="15" xfId="0" applyFont="1" applyFill="1" applyBorder="1" applyAlignment="1">
      <alignment horizontal="center" vertical="center" wrapText="1"/>
    </xf>
    <xf numFmtId="0" fontId="27" fillId="2" borderId="0" xfId="0" applyFont="1" applyFill="1" applyAlignment="1">
      <alignment horizontal="center" vertical="center" wrapText="1"/>
    </xf>
    <xf numFmtId="49" fontId="7" fillId="2" borderId="0" xfId="0" applyNumberFormat="1" applyFont="1" applyFill="1" applyAlignment="1">
      <alignment horizontal="center" vertical="center" wrapText="1"/>
    </xf>
    <xf numFmtId="0" fontId="3" fillId="2" borderId="0" xfId="0" applyFont="1" applyFill="1" applyAlignment="1">
      <alignment horizontal="center" vertical="top"/>
    </xf>
    <xf numFmtId="0" fontId="30" fillId="6" borderId="15" xfId="0" applyFont="1" applyFill="1" applyBorder="1" applyAlignment="1">
      <alignment horizontal="center"/>
    </xf>
    <xf numFmtId="0" fontId="32" fillId="2" borderId="0" xfId="0" applyFont="1" applyFill="1" applyAlignment="1">
      <alignment horizontal="center" vertical="center"/>
    </xf>
    <xf numFmtId="0" fontId="20" fillId="2" borderId="0" xfId="0" applyFont="1" applyFill="1" applyAlignment="1">
      <alignment horizontal="right"/>
    </xf>
    <xf numFmtId="0" fontId="31" fillId="2" borderId="0" xfId="0" applyFont="1" applyFill="1" applyAlignment="1">
      <alignment horizontal="center"/>
    </xf>
    <xf numFmtId="0" fontId="30" fillId="6" borderId="9" xfId="0" applyFont="1" applyFill="1" applyBorder="1" applyAlignment="1">
      <alignment horizontal="center"/>
    </xf>
    <xf numFmtId="0" fontId="30" fillId="6" borderId="10" xfId="0" applyFont="1" applyFill="1" applyBorder="1" applyAlignment="1">
      <alignment horizontal="center"/>
    </xf>
    <xf numFmtId="0" fontId="30" fillId="6" borderId="11" xfId="0" applyFont="1" applyFill="1" applyBorder="1" applyAlignment="1">
      <alignment horizontal="center"/>
    </xf>
    <xf numFmtId="0" fontId="34" fillId="2" borderId="0" xfId="0" applyFont="1" applyFill="1" applyAlignment="1">
      <alignment horizontal="center"/>
    </xf>
    <xf numFmtId="0" fontId="2" fillId="2" borderId="0" xfId="0" applyFont="1" applyFill="1" applyAlignment="1">
      <alignment horizontal="center"/>
    </xf>
    <xf numFmtId="0" fontId="35" fillId="2" borderId="0" xfId="0" applyFont="1" applyFill="1" applyAlignment="1">
      <alignment horizontal="center"/>
    </xf>
    <xf numFmtId="0" fontId="36" fillId="2" borderId="0" xfId="0" applyFont="1" applyFill="1" applyAlignment="1">
      <alignment horizontal="center"/>
    </xf>
    <xf numFmtId="0" fontId="23" fillId="2" borderId="0" xfId="0" applyFont="1" applyFill="1" applyAlignment="1">
      <alignment horizontal="center" vertical="center" wrapText="1"/>
    </xf>
    <xf numFmtId="0" fontId="31" fillId="7" borderId="15" xfId="0" applyFont="1" applyFill="1" applyBorder="1" applyAlignment="1">
      <alignment horizontal="center" vertical="center"/>
    </xf>
    <xf numFmtId="0" fontId="13" fillId="2" borderId="0" xfId="0" applyFont="1" applyFill="1"/>
    <xf numFmtId="0" fontId="21" fillId="2" borderId="0" xfId="0" applyFont="1" applyFill="1" applyAlignment="1">
      <alignment horizontal="center"/>
    </xf>
    <xf numFmtId="165" fontId="0" fillId="0" borderId="0" xfId="0" applyNumberFormat="1" applyAlignment="1">
      <alignment horizontal="center" vertical="center" wrapText="1"/>
    </xf>
    <xf numFmtId="49" fontId="0" fillId="2" borderId="0" xfId="0" applyNumberFormat="1" applyFill="1" applyAlignment="1" applyProtection="1">
      <alignment horizontal="center" vertical="center" wrapText="1"/>
      <protection locked="0"/>
    </xf>
    <xf numFmtId="0" fontId="39" fillId="2" borderId="15" xfId="0" applyFont="1" applyFill="1" applyBorder="1" applyAlignment="1" applyProtection="1">
      <alignment horizontal="center" vertical="center" wrapText="1"/>
      <protection locked="0"/>
    </xf>
    <xf numFmtId="0" fontId="0" fillId="0" borderId="0" xfId="0" applyAlignment="1">
      <alignment wrapText="1"/>
    </xf>
    <xf numFmtId="0" fontId="2" fillId="8" borderId="15" xfId="0" applyFont="1" applyFill="1" applyBorder="1" applyAlignment="1">
      <alignment horizontal="center" vertical="center"/>
    </xf>
    <xf numFmtId="49" fontId="2" fillId="8" borderId="15" xfId="0" applyNumberFormat="1" applyFont="1" applyFill="1" applyBorder="1" applyAlignment="1">
      <alignment horizontal="center" vertical="center"/>
    </xf>
    <xf numFmtId="0" fontId="0" fillId="0" borderId="0" xfId="0" applyAlignment="1">
      <alignment horizontal="center"/>
    </xf>
    <xf numFmtId="49" fontId="0" fillId="0" borderId="0" xfId="0" applyNumberFormat="1" applyAlignment="1">
      <alignment horizontal="center"/>
    </xf>
    <xf numFmtId="0" fontId="46" fillId="2" borderId="0" xfId="0" applyFont="1" applyFill="1" applyAlignment="1" applyProtection="1">
      <alignment horizontal="left" vertical="center" wrapText="1"/>
      <protection locked="0"/>
    </xf>
    <xf numFmtId="0" fontId="20" fillId="2" borderId="0" xfId="0" applyFont="1" applyFill="1" applyAlignment="1">
      <alignment horizontal="center" vertical="center" wrapText="1"/>
    </xf>
    <xf numFmtId="0" fontId="2" fillId="3" borderId="9" xfId="0" applyFont="1" applyFill="1" applyBorder="1" applyAlignment="1">
      <alignment horizontal="center"/>
    </xf>
    <xf numFmtId="0" fontId="2" fillId="3" borderId="11" xfId="0" applyFont="1" applyFill="1" applyBorder="1" applyAlignment="1">
      <alignment horizontal="center"/>
    </xf>
    <xf numFmtId="0" fontId="2" fillId="0" borderId="11" xfId="0" applyFont="1" applyBorder="1" applyAlignment="1">
      <alignment horizontal="center"/>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49" fontId="35" fillId="2" borderId="0" xfId="0" applyNumberFormat="1" applyFont="1" applyFill="1" applyAlignment="1" applyProtection="1">
      <alignment horizontal="center" vertical="center" wrapText="1"/>
      <protection locked="0"/>
    </xf>
    <xf numFmtId="0" fontId="35" fillId="0" borderId="0" xfId="0" applyFont="1" applyAlignment="1">
      <alignment horizontal="center" vertical="center" wrapText="1"/>
    </xf>
    <xf numFmtId="0" fontId="20" fillId="3" borderId="1" xfId="0" applyFont="1" applyFill="1" applyBorder="1" applyAlignment="1">
      <alignment horizontal="center"/>
    </xf>
    <xf numFmtId="0" fontId="20" fillId="3" borderId="10" xfId="0" applyFont="1" applyFill="1" applyBorder="1" applyAlignment="1">
      <alignment horizontal="center"/>
    </xf>
    <xf numFmtId="0" fontId="20" fillId="3" borderId="3" xfId="0" applyFont="1" applyFill="1" applyBorder="1" applyAlignment="1">
      <alignment horizontal="center"/>
    </xf>
    <xf numFmtId="0" fontId="12" fillId="3" borderId="6" xfId="0" applyFont="1" applyFill="1" applyBorder="1" applyAlignment="1">
      <alignment horizontal="center"/>
    </xf>
    <xf numFmtId="0" fontId="12" fillId="3" borderId="10" xfId="0" applyFont="1" applyFill="1" applyBorder="1" applyAlignment="1">
      <alignment horizontal="center"/>
    </xf>
    <xf numFmtId="0" fontId="12" fillId="3" borderId="8" xfId="0" applyFont="1" applyFill="1" applyBorder="1" applyAlignment="1">
      <alignment horizontal="center"/>
    </xf>
    <xf numFmtId="0" fontId="20" fillId="5" borderId="9" xfId="0" applyFont="1" applyFill="1" applyBorder="1" applyAlignment="1">
      <alignment horizontal="right" vertical="center"/>
    </xf>
    <xf numFmtId="0" fontId="0" fillId="0" borderId="10" xfId="0" applyBorder="1" applyAlignment="1">
      <alignment vertical="center"/>
    </xf>
    <xf numFmtId="0" fontId="0" fillId="0" borderId="11" xfId="0" applyBorder="1" applyAlignment="1">
      <alignment vertical="center"/>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0" xfId="0" applyFont="1" applyFill="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0" fillId="0" borderId="2" xfId="0" applyBorder="1"/>
    <xf numFmtId="0" fontId="0" fillId="0" borderId="3" xfId="0" applyBorder="1"/>
    <xf numFmtId="0" fontId="0" fillId="0" borderId="4" xfId="0" applyBorder="1"/>
    <xf numFmtId="0" fontId="0" fillId="0" borderId="0" xfId="0"/>
    <xf numFmtId="0" fontId="0" fillId="0" borderId="5" xfId="0" applyBorder="1"/>
    <xf numFmtId="0" fontId="0" fillId="0" borderId="6" xfId="0" applyBorder="1"/>
    <xf numFmtId="0" fontId="0" fillId="0" borderId="7" xfId="0" applyBorder="1"/>
    <xf numFmtId="0" fontId="0" fillId="0" borderId="8" xfId="0" applyBorder="1"/>
    <xf numFmtId="0" fontId="2" fillId="2" borderId="0" xfId="0" applyFont="1" applyFill="1" applyAlignment="1">
      <alignment horizontal="center" vertical="center"/>
    </xf>
    <xf numFmtId="0" fontId="4" fillId="3" borderId="1" xfId="0" applyFont="1" applyFill="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8" xfId="0" applyFont="1" applyBorder="1" applyAlignment="1">
      <alignment horizontal="center" vertical="center" wrapText="1"/>
    </xf>
    <xf numFmtId="0" fontId="0" fillId="2" borderId="1" xfId="0" applyFill="1" applyBorder="1" applyAlignment="1" applyProtection="1">
      <alignment horizontal="center" vertical="center" wrapText="1" shrinkToFit="1"/>
      <protection locked="0"/>
    </xf>
    <xf numFmtId="0" fontId="0" fillId="0" borderId="2" xfId="0" applyBorder="1" applyAlignment="1" applyProtection="1">
      <alignment horizontal="center" vertical="center" wrapText="1" shrinkToFit="1"/>
      <protection locked="0"/>
    </xf>
    <xf numFmtId="0" fontId="0" fillId="0" borderId="3" xfId="0" applyBorder="1" applyAlignment="1" applyProtection="1">
      <alignment horizontal="center" vertical="center" wrapText="1" shrinkToFit="1"/>
      <protection locked="0"/>
    </xf>
    <xf numFmtId="0" fontId="0" fillId="0" borderId="4" xfId="0" applyBorder="1" applyAlignment="1" applyProtection="1">
      <alignment horizontal="center" vertical="center" wrapText="1" shrinkToFit="1"/>
      <protection locked="0"/>
    </xf>
    <xf numFmtId="0" fontId="0" fillId="0" borderId="0" xfId="0" applyAlignment="1" applyProtection="1">
      <alignment horizontal="center" vertical="center" wrapText="1" shrinkToFit="1"/>
      <protection locked="0"/>
    </xf>
    <xf numFmtId="0" fontId="0" fillId="0" borderId="5" xfId="0" applyBorder="1" applyAlignment="1" applyProtection="1">
      <alignment horizontal="center" vertical="center" wrapText="1" shrinkToFit="1"/>
      <protection locked="0"/>
    </xf>
    <xf numFmtId="0" fontId="0" fillId="0" borderId="6" xfId="0" applyBorder="1" applyAlignment="1" applyProtection="1">
      <alignment horizontal="center" vertical="center" wrapText="1" shrinkToFit="1"/>
      <protection locked="0"/>
    </xf>
    <xf numFmtId="0" fontId="0" fillId="0" borderId="7" xfId="0" applyBorder="1" applyAlignment="1" applyProtection="1">
      <alignment horizontal="center" vertical="center" wrapText="1" shrinkToFit="1"/>
      <protection locked="0"/>
    </xf>
    <xf numFmtId="0" fontId="0" fillId="0" borderId="8" xfId="0" applyBorder="1" applyAlignment="1" applyProtection="1">
      <alignment horizontal="center" vertical="center" wrapText="1" shrinkToFit="1"/>
      <protection locked="0"/>
    </xf>
    <xf numFmtId="49" fontId="0" fillId="2" borderId="1" xfId="0" applyNumberFormat="1" applyFill="1" applyBorder="1" applyAlignment="1" applyProtection="1">
      <alignment horizontal="center" vertical="center" wrapText="1"/>
      <protection locked="0"/>
    </xf>
    <xf numFmtId="49" fontId="0" fillId="0" borderId="2" xfId="0" applyNumberFormat="1" applyBorder="1" applyAlignment="1" applyProtection="1">
      <alignment horizontal="center" vertical="center" wrapText="1"/>
      <protection locked="0"/>
    </xf>
    <xf numFmtId="49" fontId="0" fillId="0" borderId="3" xfId="0" applyNumberFormat="1" applyBorder="1" applyAlignment="1" applyProtection="1">
      <alignment horizontal="center" vertical="center" wrapText="1"/>
      <protection locked="0"/>
    </xf>
    <xf numFmtId="49" fontId="0" fillId="0" borderId="6" xfId="0" applyNumberFormat="1" applyBorder="1" applyAlignment="1" applyProtection="1">
      <alignment horizontal="center" vertical="center" wrapText="1"/>
      <protection locked="0"/>
    </xf>
    <xf numFmtId="49" fontId="0" fillId="0" borderId="7" xfId="0" applyNumberFormat="1" applyBorder="1" applyAlignment="1" applyProtection="1">
      <alignment horizontal="center" vertical="center" wrapText="1"/>
      <protection locked="0"/>
    </xf>
    <xf numFmtId="49" fontId="0" fillId="0" borderId="8" xfId="0" applyNumberFormat="1" applyBorder="1" applyAlignment="1" applyProtection="1">
      <alignment horizontal="center" vertical="center" wrapText="1"/>
      <protection locked="0"/>
    </xf>
    <xf numFmtId="14" fontId="0" fillId="2" borderId="10" xfId="0" applyNumberFormat="1" applyFill="1" applyBorder="1" applyAlignment="1" applyProtection="1">
      <alignment horizontal="center" vertical="center" wrapText="1"/>
      <protection locked="0"/>
    </xf>
    <xf numFmtId="14" fontId="0" fillId="0" borderId="10" xfId="0" applyNumberFormat="1" applyBorder="1" applyAlignment="1" applyProtection="1">
      <alignment horizontal="center" vertical="center" wrapText="1"/>
      <protection locked="0"/>
    </xf>
    <xf numFmtId="49" fontId="0" fillId="2" borderId="13" xfId="0" applyNumberFormat="1" applyFill="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49" fontId="0" fillId="0" borderId="15" xfId="0" applyNumberFormat="1"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0" fillId="3" borderId="13" xfId="0" applyFont="1" applyFill="1" applyBorder="1" applyAlignment="1">
      <alignment horizontal="right" vertical="center"/>
    </xf>
    <xf numFmtId="0" fontId="10" fillId="3" borderId="12" xfId="0" applyFont="1" applyFill="1" applyBorder="1" applyAlignment="1">
      <alignment horizontal="right" vertical="center"/>
    </xf>
    <xf numFmtId="0" fontId="10" fillId="3" borderId="14" xfId="0" applyFont="1" applyFill="1" applyBorder="1" applyAlignment="1">
      <alignment horizontal="right" vertical="center"/>
    </xf>
    <xf numFmtId="0" fontId="2" fillId="2" borderId="10" xfId="0" applyFont="1" applyFill="1" applyBorder="1" applyAlignment="1">
      <alignment horizontal="right"/>
    </xf>
    <xf numFmtId="0" fontId="2" fillId="0" borderId="10" xfId="0" applyFont="1" applyBorder="1" applyAlignment="1">
      <alignment horizontal="right"/>
    </xf>
    <xf numFmtId="49" fontId="0" fillId="2" borderId="9" xfId="0" applyNumberFormat="1" applyFill="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49" fontId="0" fillId="0" borderId="11" xfId="0" applyNumberFormat="1" applyBorder="1" applyAlignment="1" applyProtection="1">
      <alignment horizontal="center" vertical="center" wrapText="1"/>
      <protection locked="0"/>
    </xf>
    <xf numFmtId="164" fontId="15" fillId="2" borderId="1" xfId="0" applyNumberFormat="1" applyFont="1" applyFill="1" applyBorder="1" applyAlignment="1" applyProtection="1">
      <alignment horizontal="center" vertical="center" wrapText="1"/>
      <protection locked="0"/>
    </xf>
    <xf numFmtId="164" fontId="15" fillId="0" borderId="2" xfId="0" applyNumberFormat="1" applyFont="1" applyBorder="1" applyAlignment="1" applyProtection="1">
      <alignment horizontal="center" vertical="center" wrapText="1"/>
      <protection locked="0"/>
    </xf>
    <xf numFmtId="164" fontId="15" fillId="0" borderId="3" xfId="0" applyNumberFormat="1" applyFont="1" applyBorder="1" applyAlignment="1" applyProtection="1">
      <alignment horizontal="center" vertical="center" wrapText="1"/>
      <protection locked="0"/>
    </xf>
    <xf numFmtId="164" fontId="15" fillId="0" borderId="4" xfId="0" applyNumberFormat="1" applyFont="1" applyBorder="1" applyAlignment="1" applyProtection="1">
      <alignment horizontal="center" vertical="center" wrapText="1"/>
      <protection locked="0"/>
    </xf>
    <xf numFmtId="164" fontId="15" fillId="0" borderId="0" xfId="0" applyNumberFormat="1" applyFont="1" applyAlignment="1" applyProtection="1">
      <alignment horizontal="center" vertical="center" wrapText="1"/>
      <protection locked="0"/>
    </xf>
    <xf numFmtId="164" fontId="15" fillId="0" borderId="5" xfId="0" applyNumberFormat="1" applyFont="1" applyBorder="1" applyAlignment="1" applyProtection="1">
      <alignment horizontal="center" vertical="center" wrapText="1"/>
      <protection locked="0"/>
    </xf>
    <xf numFmtId="164" fontId="15" fillId="0" borderId="6" xfId="0" applyNumberFormat="1" applyFont="1" applyBorder="1" applyAlignment="1" applyProtection="1">
      <alignment horizontal="center" vertical="center" wrapText="1"/>
      <protection locked="0"/>
    </xf>
    <xf numFmtId="164" fontId="15" fillId="0" borderId="7" xfId="0" applyNumberFormat="1" applyFont="1" applyBorder="1" applyAlignment="1" applyProtection="1">
      <alignment horizontal="center" vertical="center" wrapText="1"/>
      <protection locked="0"/>
    </xf>
    <xf numFmtId="164" fontId="15" fillId="0" borderId="8" xfId="0" applyNumberFormat="1" applyFont="1" applyBorder="1" applyAlignment="1" applyProtection="1">
      <alignment horizontal="center" vertical="center" wrapText="1"/>
      <protection locked="0"/>
    </xf>
    <xf numFmtId="0" fontId="0" fillId="3" borderId="1" xfId="0"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13" fillId="2" borderId="9" xfId="0" applyFont="1" applyFill="1" applyBorder="1"/>
    <xf numFmtId="0" fontId="13" fillId="0" borderId="10" xfId="0" applyFont="1" applyBorder="1"/>
    <xf numFmtId="0" fontId="13" fillId="0" borderId="11" xfId="0" applyFont="1" applyBorder="1"/>
    <xf numFmtId="0" fontId="9" fillId="3" borderId="9" xfId="0" applyFont="1" applyFill="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8" fillId="3" borderId="9" xfId="0" applyFont="1" applyFill="1" applyBorder="1" applyAlignment="1">
      <alignment horizontal="center" vertical="center" wrapText="1"/>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49" fontId="11" fillId="2" borderId="1" xfId="0" applyNumberFormat="1" applyFont="1" applyFill="1" applyBorder="1" applyAlignment="1" applyProtection="1">
      <alignment horizontal="center" vertical="center" wrapText="1"/>
      <protection locked="0"/>
    </xf>
    <xf numFmtId="49" fontId="11" fillId="0" borderId="2" xfId="0" applyNumberFormat="1" applyFont="1" applyBorder="1" applyAlignment="1" applyProtection="1">
      <alignment horizontal="center" vertical="center" wrapText="1"/>
      <protection locked="0"/>
    </xf>
    <xf numFmtId="49" fontId="11" fillId="0" borderId="3" xfId="0" applyNumberFormat="1" applyFont="1" applyBorder="1" applyAlignment="1" applyProtection="1">
      <alignment horizontal="center" vertical="center" wrapText="1"/>
      <protection locked="0"/>
    </xf>
    <xf numFmtId="49" fontId="11" fillId="0" borderId="4" xfId="0" applyNumberFormat="1" applyFont="1" applyBorder="1" applyAlignment="1" applyProtection="1">
      <alignment horizontal="center" vertical="center" wrapText="1"/>
      <protection locked="0"/>
    </xf>
    <xf numFmtId="49" fontId="11" fillId="0" borderId="0" xfId="0" applyNumberFormat="1" applyFont="1" applyAlignment="1" applyProtection="1">
      <alignment horizontal="center" vertical="center" wrapText="1"/>
      <protection locked="0"/>
    </xf>
    <xf numFmtId="49" fontId="11" fillId="0" borderId="5" xfId="0" applyNumberFormat="1" applyFont="1" applyBorder="1" applyAlignment="1" applyProtection="1">
      <alignment horizontal="center" vertical="center" wrapText="1"/>
      <protection locked="0"/>
    </xf>
    <xf numFmtId="49" fontId="11" fillId="0" borderId="6" xfId="0" applyNumberFormat="1" applyFont="1" applyBorder="1" applyAlignment="1" applyProtection="1">
      <alignment horizontal="center" vertical="center" wrapText="1"/>
      <protection locked="0"/>
    </xf>
    <xf numFmtId="49" fontId="11" fillId="0" borderId="7" xfId="0" applyNumberFormat="1"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center" wrapText="1"/>
      <protection locked="0"/>
    </xf>
    <xf numFmtId="0" fontId="0" fillId="3" borderId="10" xfId="0" applyFill="1" applyBorder="1" applyAlignment="1">
      <alignment horizontal="center" vertical="center"/>
    </xf>
    <xf numFmtId="0" fontId="0" fillId="3" borderId="11" xfId="0" applyFill="1" applyBorder="1" applyAlignment="1">
      <alignment horizontal="center" vertical="center"/>
    </xf>
    <xf numFmtId="49" fontId="4" fillId="2" borderId="9" xfId="0" applyNumberFormat="1" applyFont="1" applyFill="1" applyBorder="1" applyAlignment="1" applyProtection="1">
      <alignment horizontal="center" vertical="center" wrapText="1"/>
      <protection locked="0"/>
    </xf>
    <xf numFmtId="49" fontId="4" fillId="0" borderId="11" xfId="0" applyNumberFormat="1" applyFont="1" applyBorder="1" applyAlignment="1" applyProtection="1">
      <alignment horizontal="center" vertical="center" wrapText="1"/>
      <protection locked="0"/>
    </xf>
    <xf numFmtId="49" fontId="0" fillId="0" borderId="4" xfId="0" applyNumberFormat="1" applyBorder="1" applyAlignment="1" applyProtection="1">
      <alignment horizontal="center" vertical="center" wrapText="1"/>
      <protection locked="0"/>
    </xf>
    <xf numFmtId="49" fontId="0" fillId="0" borderId="0" xfId="0" applyNumberFormat="1" applyAlignment="1" applyProtection="1">
      <alignment horizontal="center" vertical="center" wrapText="1"/>
      <protection locked="0"/>
    </xf>
    <xf numFmtId="49" fontId="0" fillId="0" borderId="5" xfId="0" applyNumberFormat="1" applyBorder="1" applyAlignment="1" applyProtection="1">
      <alignment horizontal="center" vertical="center" wrapText="1"/>
      <protection locked="0"/>
    </xf>
    <xf numFmtId="49" fontId="2" fillId="3" borderId="10" xfId="0" applyNumberFormat="1" applyFont="1" applyFill="1" applyBorder="1" applyAlignment="1" applyProtection="1">
      <alignment horizontal="center" vertical="center" wrapText="1"/>
      <protection locked="0"/>
    </xf>
    <xf numFmtId="0" fontId="2" fillId="0" borderId="11" xfId="0" applyFont="1" applyBorder="1" applyAlignment="1">
      <alignment horizontal="center" vertical="center" wrapText="1"/>
    </xf>
    <xf numFmtId="49" fontId="2" fillId="3" borderId="15" xfId="0" applyNumberFormat="1" applyFont="1" applyFill="1" applyBorder="1" applyAlignment="1" applyProtection="1">
      <alignment horizontal="center" vertical="center" wrapText="1"/>
      <protection locked="0"/>
    </xf>
    <xf numFmtId="0" fontId="2" fillId="3" borderId="15" xfId="0" applyFont="1" applyFill="1" applyBorder="1" applyAlignment="1">
      <alignment horizontal="center" vertical="center" wrapText="1"/>
    </xf>
    <xf numFmtId="49" fontId="46" fillId="0" borderId="15" xfId="0" applyNumberFormat="1" applyFont="1" applyBorder="1" applyAlignment="1" applyProtection="1">
      <alignment horizontal="center" vertical="center" wrapText="1"/>
      <protection locked="0"/>
    </xf>
    <xf numFmtId="0" fontId="13" fillId="2" borderId="10" xfId="0" applyFont="1" applyFill="1" applyBorder="1"/>
    <xf numFmtId="0" fontId="5" fillId="3" borderId="9" xfId="0" applyFont="1" applyFill="1" applyBorder="1"/>
    <xf numFmtId="0" fontId="5" fillId="3" borderId="10" xfId="0" applyFont="1" applyFill="1" applyBorder="1"/>
    <xf numFmtId="0" fontId="5" fillId="3" borderId="11" xfId="0" applyFont="1" applyFill="1" applyBorder="1"/>
    <xf numFmtId="49" fontId="4" fillId="2" borderId="15" xfId="0" applyNumberFormat="1" applyFont="1" applyFill="1" applyBorder="1" applyAlignment="1" applyProtection="1">
      <alignment horizontal="center" vertical="center" wrapText="1"/>
      <protection locked="0"/>
    </xf>
    <xf numFmtId="0" fontId="5" fillId="3" borderId="9" xfId="0" applyFont="1" applyFill="1" applyBorder="1" applyAlignment="1">
      <alignment horizontal="right" vertical="center" wrapText="1"/>
    </xf>
    <xf numFmtId="0" fontId="0" fillId="0" borderId="10" xfId="0" applyBorder="1" applyAlignment="1">
      <alignment horizontal="right" vertical="center"/>
    </xf>
    <xf numFmtId="0" fontId="0" fillId="0" borderId="11" xfId="0" applyBorder="1" applyAlignment="1">
      <alignment horizontal="right" vertical="center"/>
    </xf>
    <xf numFmtId="0" fontId="5" fillId="3" borderId="15" xfId="0" applyFont="1" applyFill="1" applyBorder="1" applyAlignment="1">
      <alignment horizontal="center" vertical="center" wrapText="1"/>
    </xf>
    <xf numFmtId="0" fontId="0" fillId="0" borderId="15" xfId="0" applyBorder="1" applyAlignment="1">
      <alignment vertical="center"/>
    </xf>
    <xf numFmtId="0" fontId="0" fillId="0" borderId="4" xfId="0" applyBorder="1" applyAlignment="1">
      <alignment horizontal="left" vertical="center" shrinkToFit="1"/>
    </xf>
    <xf numFmtId="0" fontId="0" fillId="0" borderId="0" xfId="0" applyAlignment="1">
      <alignment horizontal="left" vertical="center" shrinkToFit="1"/>
    </xf>
    <xf numFmtId="0" fontId="2" fillId="3" borderId="15" xfId="0" applyFont="1" applyFill="1" applyBorder="1" applyAlignment="1">
      <alignment horizontal="center" vertical="center"/>
    </xf>
    <xf numFmtId="0" fontId="2" fillId="0" borderId="15" xfId="0" applyFont="1" applyBorder="1" applyAlignment="1">
      <alignment horizontal="center" vertical="center"/>
    </xf>
    <xf numFmtId="0" fontId="0" fillId="3" borderId="2" xfId="0" applyFill="1" applyBorder="1" applyAlignment="1">
      <alignment horizontal="center" vertical="center" wrapText="1"/>
    </xf>
    <xf numFmtId="0" fontId="0" fillId="3" borderId="6" xfId="0" applyFill="1" applyBorder="1" applyAlignment="1">
      <alignment horizontal="center" vertical="center" wrapText="1"/>
    </xf>
    <xf numFmtId="0" fontId="0" fillId="3" borderId="7" xfId="0" applyFill="1" applyBorder="1" applyAlignment="1">
      <alignment horizontal="center" vertical="center" wrapText="1"/>
    </xf>
    <xf numFmtId="49" fontId="0" fillId="2" borderId="11" xfId="0" applyNumberFormat="1" applyFill="1" applyBorder="1" applyAlignment="1" applyProtection="1">
      <alignment horizontal="center" vertical="center" wrapText="1"/>
      <protection locked="0"/>
    </xf>
    <xf numFmtId="0" fontId="28" fillId="0" borderId="15" xfId="0" applyFont="1" applyBorder="1" applyAlignment="1" applyProtection="1">
      <alignment horizontal="center" vertical="center" wrapText="1"/>
      <protection locked="0"/>
    </xf>
    <xf numFmtId="0" fontId="27" fillId="2" borderId="2" xfId="0" applyFont="1" applyFill="1" applyBorder="1" applyAlignment="1" applyProtection="1">
      <alignment horizontal="center" vertical="center" wrapText="1"/>
      <protection locked="0"/>
    </xf>
    <xf numFmtId="0" fontId="27" fillId="0" borderId="2" xfId="0" applyFont="1" applyBorder="1" applyAlignment="1">
      <alignment horizontal="center" vertical="center" wrapText="1"/>
    </xf>
    <xf numFmtId="0" fontId="0" fillId="2" borderId="9" xfId="0"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28" fillId="0" borderId="1"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 fillId="0" borderId="11" xfId="0" applyFont="1" applyBorder="1" applyAlignment="1">
      <alignment horizontal="center" vertical="center"/>
    </xf>
    <xf numFmtId="49" fontId="0" fillId="0" borderId="9" xfId="0" applyNumberFormat="1" applyBorder="1" applyAlignment="1" applyProtection="1">
      <alignment horizontal="center" vertical="center" wrapText="1"/>
      <protection locked="0"/>
    </xf>
    <xf numFmtId="0" fontId="41" fillId="2" borderId="10" xfId="1" applyFont="1" applyFill="1" applyBorder="1" applyAlignment="1" applyProtection="1">
      <protection locked="0"/>
    </xf>
    <xf numFmtId="0" fontId="41" fillId="0" borderId="10" xfId="1" applyFont="1" applyBorder="1" applyAlignment="1" applyProtection="1">
      <protection locked="0"/>
    </xf>
    <xf numFmtId="0" fontId="38" fillId="3" borderId="15" xfId="0" applyFont="1" applyFill="1" applyBorder="1" applyAlignment="1">
      <alignment horizontal="right" vertical="center"/>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49" fontId="46" fillId="3" borderId="1" xfId="0" applyNumberFormat="1" applyFont="1" applyFill="1" applyBorder="1" applyAlignment="1" applyProtection="1">
      <alignment horizontal="center" vertical="center" wrapText="1"/>
      <protection locked="0"/>
    </xf>
    <xf numFmtId="0" fontId="46" fillId="0" borderId="2"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7" xfId="0" applyFont="1" applyBorder="1" applyAlignment="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6" xfId="0" applyNumberFormat="1" applyFont="1" applyBorder="1" applyAlignment="1" applyProtection="1">
      <alignment horizontal="center" vertical="center" wrapText="1"/>
      <protection locked="0"/>
    </xf>
    <xf numFmtId="49" fontId="6" fillId="0" borderId="8" xfId="0" applyNumberFormat="1" applyFont="1" applyBorder="1" applyAlignment="1" applyProtection="1">
      <alignment horizontal="center" vertical="center" wrapText="1"/>
      <protection locked="0"/>
    </xf>
    <xf numFmtId="164" fontId="7" fillId="2" borderId="1" xfId="0" applyNumberFormat="1" applyFont="1" applyFill="1" applyBorder="1" applyAlignment="1" applyProtection="1">
      <alignment horizontal="center" vertical="center" wrapText="1"/>
      <protection locked="0"/>
    </xf>
    <xf numFmtId="164" fontId="7" fillId="0" borderId="2" xfId="0" applyNumberFormat="1" applyFont="1" applyBorder="1" applyAlignment="1" applyProtection="1">
      <alignment horizontal="center" vertical="center" wrapText="1"/>
      <protection locked="0"/>
    </xf>
    <xf numFmtId="164" fontId="7" fillId="0" borderId="3" xfId="0" applyNumberFormat="1" applyFont="1" applyBorder="1" applyAlignment="1" applyProtection="1">
      <alignment horizontal="center" vertical="center" wrapText="1"/>
      <protection locked="0"/>
    </xf>
    <xf numFmtId="164" fontId="7" fillId="0" borderId="4"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center" vertical="center" wrapText="1"/>
      <protection locked="0"/>
    </xf>
    <xf numFmtId="164" fontId="7" fillId="0" borderId="5" xfId="0" applyNumberFormat="1" applyFont="1" applyBorder="1" applyAlignment="1" applyProtection="1">
      <alignment horizontal="center" vertical="center" wrapText="1"/>
      <protection locked="0"/>
    </xf>
    <xf numFmtId="164" fontId="7" fillId="0" borderId="6" xfId="0" applyNumberFormat="1" applyFont="1" applyBorder="1" applyAlignment="1" applyProtection="1">
      <alignment horizontal="center" vertical="center" wrapText="1"/>
      <protection locked="0"/>
    </xf>
    <xf numFmtId="164" fontId="7" fillId="0" borderId="7" xfId="0" applyNumberFormat="1" applyFont="1" applyBorder="1" applyAlignment="1" applyProtection="1">
      <alignment horizontal="center" vertical="center" wrapText="1"/>
      <protection locked="0"/>
    </xf>
    <xf numFmtId="164" fontId="7" fillId="0" borderId="8" xfId="0" applyNumberFormat="1" applyFont="1" applyBorder="1" applyAlignment="1" applyProtection="1">
      <alignment horizontal="center" vertical="center" wrapText="1"/>
      <protection locked="0"/>
    </xf>
    <xf numFmtId="0" fontId="11" fillId="3" borderId="9" xfId="0" applyFont="1" applyFill="1" applyBorder="1" applyAlignment="1">
      <alignment horizontal="center" vertical="center"/>
    </xf>
    <xf numFmtId="0" fontId="11" fillId="0" borderId="11" xfId="0" applyFont="1" applyBorder="1" applyAlignment="1">
      <alignment horizontal="center" vertical="center"/>
    </xf>
    <xf numFmtId="0" fontId="10" fillId="0" borderId="12" xfId="0" applyFont="1" applyBorder="1" applyAlignment="1">
      <alignment horizontal="right" vertical="center"/>
    </xf>
    <xf numFmtId="0" fontId="10" fillId="0" borderId="14" xfId="0" applyFont="1" applyBorder="1" applyAlignment="1">
      <alignment horizontal="right" vertical="center"/>
    </xf>
    <xf numFmtId="0" fontId="18" fillId="3" borderId="9" xfId="0" applyFont="1" applyFill="1" applyBorder="1" applyAlignment="1">
      <alignment horizontal="center" vertical="center" wrapText="1"/>
    </xf>
    <xf numFmtId="0" fontId="19" fillId="3" borderId="11" xfId="0" applyFont="1" applyFill="1" applyBorder="1" applyAlignment="1">
      <alignment horizontal="center" vertical="center" wrapText="1"/>
    </xf>
    <xf numFmtId="0" fontId="4" fillId="3" borderId="15" xfId="0" applyFont="1" applyFill="1" applyBorder="1" applyAlignment="1">
      <alignment horizontal="center"/>
    </xf>
    <xf numFmtId="0" fontId="4" fillId="0" borderId="9"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3" borderId="15" xfId="0" applyFont="1" applyFill="1" applyBorder="1" applyAlignment="1">
      <alignment horizontal="center" vertical="center" wrapText="1"/>
    </xf>
    <xf numFmtId="0" fontId="4" fillId="3" borderId="15" xfId="0" applyFont="1" applyFill="1" applyBorder="1"/>
    <xf numFmtId="0" fontId="1" fillId="2" borderId="10" xfId="0" applyFont="1" applyFill="1" applyBorder="1"/>
    <xf numFmtId="0" fontId="1" fillId="0" borderId="10" xfId="0" applyFont="1" applyBorder="1"/>
    <xf numFmtId="0" fontId="1" fillId="0" borderId="11" xfId="0" applyFont="1" applyBorder="1"/>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0" xfId="0" applyAlignment="1">
      <alignment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8" xfId="0" applyBorder="1" applyAlignment="1">
      <alignment wrapText="1"/>
    </xf>
    <xf numFmtId="0" fontId="12" fillId="0" borderId="0" xfId="0" applyFont="1" applyFill="1" applyAlignment="1">
      <alignment horizontal="center" vertical="center"/>
    </xf>
    <xf numFmtId="0" fontId="12" fillId="0" borderId="4" xfId="0" applyFont="1" applyFill="1" applyBorder="1" applyAlignment="1">
      <alignment horizontal="center" vertical="center"/>
    </xf>
    <xf numFmtId="0" fontId="33" fillId="0" borderId="0" xfId="0" applyFont="1" applyFill="1" applyAlignment="1">
      <alignment horizontal="center" vertical="center"/>
    </xf>
    <xf numFmtId="0" fontId="20" fillId="0" borderId="0" xfId="0" applyFont="1" applyFill="1" applyAlignment="1">
      <alignment horizontal="center" vertical="center"/>
    </xf>
    <xf numFmtId="0" fontId="20" fillId="0" borderId="9" xfId="0" applyFont="1" applyFill="1" applyBorder="1" applyAlignment="1">
      <alignment horizontal="right" vertical="center"/>
    </xf>
    <xf numFmtId="0" fontId="20" fillId="0" borderId="7" xfId="0" applyFont="1" applyFill="1" applyBorder="1" applyAlignment="1">
      <alignment horizontal="center" vertical="center"/>
    </xf>
    <xf numFmtId="0" fontId="20" fillId="0" borderId="15" xfId="0" applyFont="1" applyFill="1" applyBorder="1" applyAlignment="1">
      <alignment horizontal="right" vertical="center"/>
    </xf>
    <xf numFmtId="0" fontId="20" fillId="0" borderId="8" xfId="0" applyFont="1" applyFill="1" applyBorder="1" applyAlignment="1">
      <alignment horizontal="center" vertical="center"/>
    </xf>
    <xf numFmtId="0" fontId="20" fillId="0" borderId="15" xfId="0" applyFont="1" applyFill="1" applyBorder="1" applyAlignment="1">
      <alignment horizontal="center" vertical="center"/>
    </xf>
    <xf numFmtId="0" fontId="43"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0" fontId="20" fillId="0" borderId="18" xfId="0" applyFont="1" applyFill="1" applyBorder="1" applyAlignment="1">
      <alignment horizontal="center" vertical="center"/>
    </xf>
    <xf numFmtId="0" fontId="12" fillId="0" borderId="15" xfId="0" applyFont="1" applyFill="1" applyBorder="1" applyAlignment="1">
      <alignment horizontal="left" vertical="center" wrapText="1"/>
    </xf>
    <xf numFmtId="0" fontId="12" fillId="0" borderId="0" xfId="0" applyFont="1" applyFill="1"/>
    <xf numFmtId="0" fontId="12" fillId="0" borderId="11" xfId="0" applyFont="1" applyFill="1" applyBorder="1" applyAlignment="1">
      <alignment horizontal="center" vertical="center"/>
    </xf>
    <xf numFmtId="0" fontId="12" fillId="0" borderId="15" xfId="0" applyFont="1" applyFill="1" applyBorder="1" applyAlignment="1">
      <alignment horizontal="center" vertical="center"/>
    </xf>
    <xf numFmtId="0" fontId="42" fillId="0" borderId="16" xfId="0" applyFont="1" applyFill="1" applyBorder="1" applyAlignment="1">
      <alignment horizontal="center" vertical="center"/>
    </xf>
    <xf numFmtId="49" fontId="12" fillId="0" borderId="0" xfId="0" applyNumberFormat="1" applyFont="1" applyFill="1" applyAlignment="1">
      <alignment horizontal="center" vertical="center"/>
    </xf>
    <xf numFmtId="0" fontId="12" fillId="0" borderId="19" xfId="0" applyFont="1" applyFill="1" applyBorder="1" applyAlignment="1">
      <alignment horizontal="center" vertical="center"/>
    </xf>
    <xf numFmtId="0" fontId="42" fillId="0" borderId="17" xfId="0" applyFont="1" applyFill="1" applyBorder="1" applyAlignment="1">
      <alignment horizontal="center" vertical="center"/>
    </xf>
    <xf numFmtId="0" fontId="12" fillId="0" borderId="17" xfId="0" applyFont="1" applyFill="1" applyBorder="1" applyAlignment="1">
      <alignment horizontal="center" vertical="center"/>
    </xf>
    <xf numFmtId="0" fontId="12" fillId="0" borderId="0" xfId="0" applyFont="1" applyFill="1" applyAlignment="1">
      <alignment horizontal="center" vertical="center" wrapText="1"/>
    </xf>
    <xf numFmtId="0" fontId="42" fillId="0" borderId="0" xfId="0" applyFont="1" applyFill="1" applyAlignment="1">
      <alignment horizontal="center" vertical="center"/>
    </xf>
    <xf numFmtId="0" fontId="47" fillId="0" borderId="0" xfId="0" applyFont="1" applyFill="1" applyAlignment="1">
      <alignment horizontal="center" vertical="center"/>
    </xf>
    <xf numFmtId="49" fontId="37" fillId="0" borderId="0" xfId="0" applyNumberFormat="1" applyFont="1" applyFill="1" applyAlignment="1">
      <alignment horizontal="center" vertical="center"/>
    </xf>
    <xf numFmtId="49" fontId="47" fillId="0" borderId="0" xfId="0" applyNumberFormat="1" applyFont="1" applyFill="1" applyAlignment="1">
      <alignment horizontal="center" vertical="center"/>
    </xf>
    <xf numFmtId="0" fontId="49" fillId="0" borderId="11" xfId="0" applyFont="1" applyFill="1" applyBorder="1" applyAlignment="1">
      <alignment horizontal="center" vertical="center"/>
    </xf>
    <xf numFmtId="49" fontId="49" fillId="0" borderId="0" xfId="0" applyNumberFormat="1" applyFont="1" applyFill="1" applyAlignment="1">
      <alignment horizontal="center" vertical="center"/>
    </xf>
    <xf numFmtId="0" fontId="12" fillId="2" borderId="1" xfId="0" applyFont="1" applyFill="1" applyBorder="1" applyAlignment="1">
      <alignment horizontal="center" vertical="top" wrapText="1"/>
    </xf>
    <xf numFmtId="0" fontId="12" fillId="0" borderId="2" xfId="0" applyFont="1" applyBorder="1" applyAlignment="1">
      <alignment horizontal="center" vertical="top"/>
    </xf>
    <xf numFmtId="0" fontId="12" fillId="0" borderId="3" xfId="0" applyFont="1" applyBorder="1" applyAlignment="1">
      <alignment horizontal="center" vertical="top"/>
    </xf>
    <xf numFmtId="0" fontId="12" fillId="0" borderId="4" xfId="0" applyFont="1" applyBorder="1" applyAlignment="1">
      <alignment horizontal="center" vertical="top"/>
    </xf>
    <xf numFmtId="0" fontId="12" fillId="0" borderId="0" xfId="0" applyFont="1" applyAlignment="1">
      <alignment horizontal="center" vertical="top"/>
    </xf>
    <xf numFmtId="0" fontId="12" fillId="0" borderId="5" xfId="0" applyFont="1" applyBorder="1" applyAlignment="1">
      <alignment horizontal="center" vertical="top"/>
    </xf>
    <xf numFmtId="0" fontId="12" fillId="0" borderId="6" xfId="0" applyFont="1" applyBorder="1" applyAlignment="1">
      <alignment horizontal="center" vertical="top"/>
    </xf>
    <xf numFmtId="0" fontId="12" fillId="0" borderId="7" xfId="0" applyFont="1" applyBorder="1" applyAlignment="1">
      <alignment horizontal="center" vertical="top"/>
    </xf>
    <xf numFmtId="0" fontId="12" fillId="0" borderId="8" xfId="0" applyFont="1" applyBorder="1" applyAlignment="1">
      <alignment horizontal="center" vertical="top"/>
    </xf>
    <xf numFmtId="0" fontId="1" fillId="2" borderId="9" xfId="0" applyFont="1" applyFill="1" applyBorder="1"/>
    <xf numFmtId="0" fontId="13" fillId="2" borderId="1" xfId="0" applyFont="1" applyFill="1" applyBorder="1"/>
    <xf numFmtId="0" fontId="13" fillId="0" borderId="2" xfId="0" applyFont="1" applyBorder="1"/>
    <xf numFmtId="0" fontId="13" fillId="0" borderId="3" xfId="0" applyFont="1" applyBorder="1"/>
    <xf numFmtId="0" fontId="13" fillId="2" borderId="2" xfId="0" applyFont="1" applyFill="1" applyBorder="1"/>
    <xf numFmtId="0" fontId="54" fillId="2" borderId="2" xfId="0" applyFont="1" applyFill="1" applyBorder="1"/>
    <xf numFmtId="0" fontId="13" fillId="2" borderId="2" xfId="0" applyFont="1" applyFill="1" applyBorder="1"/>
    <xf numFmtId="0" fontId="40" fillId="2" borderId="0" xfId="1" applyFill="1" applyAlignment="1" applyProtection="1">
      <alignment horizontal="center"/>
      <protection locked="0"/>
    </xf>
    <xf numFmtId="0" fontId="40" fillId="0" borderId="0" xfId="1" applyAlignment="1" applyProtection="1">
      <alignment horizontal="center"/>
      <protection locked="0"/>
    </xf>
    <xf numFmtId="0" fontId="40" fillId="2" borderId="0" xfId="1" applyFill="1" applyAlignment="1" applyProtection="1">
      <alignment horizontal="center"/>
      <protection locked="0"/>
    </xf>
    <xf numFmtId="0" fontId="55" fillId="10" borderId="0" xfId="0" applyFont="1" applyFill="1" applyAlignment="1">
      <alignment horizontal="left"/>
    </xf>
    <xf numFmtId="0" fontId="7" fillId="10" borderId="0" xfId="0" applyFont="1" applyFill="1" applyAlignment="1">
      <alignment horizontal="left"/>
    </xf>
    <xf numFmtId="0" fontId="0" fillId="10" borderId="0" xfId="0" applyFill="1"/>
    <xf numFmtId="0" fontId="5" fillId="10" borderId="0" xfId="0" applyFont="1" applyFill="1" applyAlignment="1">
      <alignment horizontal="center"/>
    </xf>
    <xf numFmtId="0" fontId="5" fillId="2" borderId="0" xfId="0" applyFont="1" applyFill="1"/>
    <xf numFmtId="0" fontId="56" fillId="2" borderId="0" xfId="0" applyFont="1" applyFill="1"/>
    <xf numFmtId="0" fontId="4" fillId="2" borderId="0" xfId="0" applyFont="1" applyFill="1"/>
    <xf numFmtId="0" fontId="58" fillId="2" borderId="0" xfId="1" applyFont="1" applyFill="1"/>
    <xf numFmtId="0" fontId="2" fillId="2" borderId="0" xfId="0" applyFont="1" applyFill="1"/>
    <xf numFmtId="0" fontId="5" fillId="10" borderId="0" xfId="0" applyFont="1" applyFill="1" applyAlignment="1">
      <alignment horizontal="left"/>
    </xf>
    <xf numFmtId="0" fontId="58" fillId="2" borderId="0" xfId="1" applyFont="1" applyFill="1" applyProtection="1">
      <protection locked="0"/>
    </xf>
    <xf numFmtId="0" fontId="0" fillId="2" borderId="0" xfId="0" applyFill="1" applyAlignment="1">
      <alignment horizontal="left"/>
    </xf>
    <xf numFmtId="0" fontId="0" fillId="10" borderId="0" xfId="0" applyFill="1" applyAlignment="1">
      <alignment horizontal="left"/>
    </xf>
    <xf numFmtId="0" fontId="5" fillId="10" borderId="0" xfId="0" applyFont="1" applyFill="1"/>
    <xf numFmtId="0" fontId="58" fillId="2" borderId="0" xfId="1" applyFont="1" applyFill="1" applyProtection="1"/>
    <xf numFmtId="0" fontId="4" fillId="10" borderId="0" xfId="0" applyFont="1" applyFill="1"/>
    <xf numFmtId="0" fontId="55" fillId="2" borderId="0" xfId="0" applyFont="1" applyFill="1" applyAlignment="1">
      <alignment horizontal="left"/>
    </xf>
  </cellXfs>
  <cellStyles count="4">
    <cellStyle name="Header" xfId="3" xr:uid="{00000000-0005-0000-0000-000000000000}"/>
    <cellStyle name="Hyperlink" xfId="1" builtinId="8"/>
    <cellStyle name="Normal" xfId="0" builtinId="0"/>
    <cellStyle name="Normal 2" xfId="2" xr:uid="{00000000-0005-0000-0000-000003000000}"/>
  </cellStyles>
  <dxfs count="59">
    <dxf>
      <font>
        <b val="0"/>
        <i val="0"/>
        <strike val="0"/>
        <color theme="0"/>
      </font>
      <fill>
        <patternFill>
          <bgColor rgb="FF00B050"/>
        </patternFill>
      </fill>
    </dxf>
    <dxf>
      <font>
        <b val="0"/>
        <i val="0"/>
        <strike val="0"/>
        <color theme="0"/>
      </font>
      <fill>
        <patternFill>
          <bgColor rgb="FF00B050"/>
        </patternFill>
      </fill>
    </dxf>
    <dxf>
      <font>
        <color rgb="FFFFFF00"/>
      </font>
      <fill>
        <patternFill>
          <bgColor rgb="FFFF0000"/>
        </patternFill>
      </fill>
    </dxf>
    <dxf>
      <font>
        <color theme="4" tint="0.79998168889431442"/>
      </font>
      <fill>
        <patternFill>
          <bgColor theme="4" tint="0.79998168889431442"/>
        </patternFill>
      </fill>
    </dxf>
    <dxf>
      <font>
        <b val="0"/>
        <i val="0"/>
        <strike val="0"/>
        <color theme="0"/>
      </font>
      <fill>
        <patternFill>
          <bgColor rgb="FF00B050"/>
        </patternFill>
      </fill>
    </dxf>
    <dxf>
      <font>
        <color theme="0"/>
      </font>
      <border>
        <right/>
        <top/>
        <bottom/>
        <vertical/>
        <horizontal/>
      </border>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color theme="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0" tint="-0.24994659260841701"/>
        </patternFill>
      </fill>
    </dxf>
    <dxf>
      <font>
        <color rgb="FFFF0000"/>
      </font>
      <fill>
        <patternFill>
          <bgColor theme="0"/>
        </patternFill>
      </fill>
      <border>
        <left/>
        <right/>
        <top/>
        <bottom/>
      </border>
    </dxf>
    <dxf>
      <font>
        <color theme="0" tint="-0.499984740745262"/>
      </font>
      <fill>
        <patternFill>
          <bgColor theme="0" tint="-0.499984740745262"/>
        </patternFill>
      </fill>
      <border>
        <left style="thin">
          <color auto="1"/>
        </left>
        <right/>
        <top/>
        <bottom/>
        <vertical/>
        <horizontal/>
      </border>
    </dxf>
    <dxf>
      <font>
        <b/>
        <i val="0"/>
        <color rgb="FFFF0000"/>
      </font>
    </dxf>
    <dxf>
      <font>
        <color theme="0" tint="-0.499984740745262"/>
      </font>
      <fill>
        <patternFill>
          <bgColor theme="0" tint="-0.499984740745262"/>
        </patternFill>
      </fill>
      <border>
        <left/>
        <right style="thin">
          <color auto="1"/>
        </right>
        <top/>
        <bottom/>
        <vertical/>
        <horizontal/>
      </border>
    </dxf>
    <dxf>
      <font>
        <color theme="0"/>
      </font>
      <fill>
        <patternFill>
          <bgColor theme="0"/>
        </patternFill>
      </fill>
      <border>
        <left/>
        <right/>
        <top/>
        <bottom/>
        <vertical/>
        <horizontal/>
      </border>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family val="2"/>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8"/>
        <color theme="1"/>
        <name val="Calibri"/>
        <scheme val="minor"/>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numFmt numFmtId="30" formatCode="@"/>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numFmt numFmtId="30" formatCode="@"/>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top/>
        <bottom/>
      </border>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top/>
        <bottom/>
      </border>
    </dxf>
    <dxf>
      <border outline="0">
        <left style="thin">
          <color theme="4" tint="0.39997558519241921"/>
        </left>
      </border>
    </dxf>
    <dxf>
      <border outline="0">
        <bottom style="thin">
          <color auto="1"/>
        </bottom>
      </border>
    </dxf>
    <dxf>
      <border outline="0">
        <bottom style="thin">
          <color auto="1"/>
        </bottom>
      </border>
    </dxf>
    <dxf>
      <border outline="0">
        <top style="thin">
          <color auto="1"/>
        </top>
      </border>
    </dxf>
    <dxf>
      <border outline="0">
        <left style="thin">
          <color indexed="64"/>
        </left>
        <top style="thin">
          <color auto="1"/>
        </top>
        <bottom style="thin">
          <color auto="1"/>
        </bottom>
      </border>
    </dxf>
    <dxf>
      <border outline="0">
        <bottom style="thin">
          <color auto="1"/>
        </bottom>
      </border>
    </dxf>
    <dxf>
      <border outline="0">
        <right style="thin">
          <color indexed="64"/>
        </right>
        <top style="thin">
          <color auto="1"/>
        </top>
        <bottom style="thin">
          <color auto="1"/>
        </bottom>
      </border>
    </dxf>
    <dxf>
      <border outline="0">
        <bottom style="thin">
          <color auto="1"/>
        </bottom>
      </border>
    </dxf>
    <dxf>
      <border outline="0">
        <right style="thin">
          <color auto="1"/>
        </right>
        <top style="thin">
          <color auto="1"/>
        </top>
        <bottom style="thin">
          <color auto="1"/>
        </bottom>
      </border>
    </dxf>
    <dxf>
      <border outline="0">
        <bottom style="thin">
          <color auto="1"/>
        </bottom>
      </border>
    </dxf>
  </dxfs>
  <tableStyles count="1" defaultTableStyle="TableStyleMedium2" defaultPivotStyle="PivotStyleLight16">
    <tableStyle name="Invisible" pivot="0" table="0" count="0" xr9:uid="{ECAE3A44-A7A4-40D7-9609-3D4C996C5A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F$54" lockText="1" noThreeD="1"/>
</file>

<file path=xl/ctrlProps/ctrlProp2.xml><?xml version="1.0" encoding="utf-8"?>
<formControlPr xmlns="http://schemas.microsoft.com/office/spreadsheetml/2009/9/main" objectType="CheckBox" fmlaLink="$H$5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xdr:colOff>
      <xdr:row>0</xdr:row>
      <xdr:rowOff>19052</xdr:rowOff>
    </xdr:from>
    <xdr:to>
      <xdr:col>4</xdr:col>
      <xdr:colOff>361950</xdr:colOff>
      <xdr:row>5</xdr:row>
      <xdr:rowOff>94181</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4564"/>
        <a:stretch/>
      </xdr:blipFill>
      <xdr:spPr>
        <a:xfrm>
          <a:off x="342902" y="19052"/>
          <a:ext cx="1819273" cy="65615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508000</xdr:colOff>
          <xdr:row>53</xdr:row>
          <xdr:rowOff>76200</xdr:rowOff>
        </xdr:from>
        <xdr:to>
          <xdr:col>6</xdr:col>
          <xdr:colOff>200025</xdr:colOff>
          <xdr:row>54</xdr:row>
          <xdr:rowOff>171450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488950</xdr:colOff>
          <xdr:row>53</xdr:row>
          <xdr:rowOff>76200</xdr:rowOff>
        </xdr:from>
        <xdr:to>
          <xdr:col>8</xdr:col>
          <xdr:colOff>180975</xdr:colOff>
          <xdr:row>54</xdr:row>
          <xdr:rowOff>171450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10</xdr:col>
      <xdr:colOff>666749</xdr:colOff>
      <xdr:row>0</xdr:row>
      <xdr:rowOff>19050</xdr:rowOff>
    </xdr:from>
    <xdr:to>
      <xdr:col>12</xdr:col>
      <xdr:colOff>95248</xdr:colOff>
      <xdr:row>5</xdr:row>
      <xdr:rowOff>94179</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2189"/>
        <a:stretch/>
      </xdr:blipFill>
      <xdr:spPr>
        <a:xfrm>
          <a:off x="6353174" y="19050"/>
          <a:ext cx="914399" cy="65615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WHHDir" displayName="WHHDir" ref="G1:G11" totalsRowShown="0" headerRowDxfId="47" dataDxfId="46" headerRowBorderDxfId="58" tableBorderDxfId="57">
  <autoFilter ref="G1:G11" xr:uid="{00000000-0009-0000-0100-000002000000}"/>
  <sortState xmlns:xlrd2="http://schemas.microsoft.com/office/spreadsheetml/2017/richdata2" ref="G2:G11">
    <sortCondition ref="G1:G11"/>
  </sortState>
  <tableColumns count="1">
    <tableColumn id="1" xr3:uid="{00000000-0010-0000-0100-000001000000}" name="WHH" dataDxfId="4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RFLDir" displayName="RFLDir" ref="H1:H30" totalsRowShown="0" headerRowDxfId="44" dataDxfId="43" headerRowBorderDxfId="56" tableBorderDxfId="55">
  <autoFilter ref="H1:H30" xr:uid="{00000000-0009-0000-0100-000003000000}"/>
  <sortState xmlns:xlrd2="http://schemas.microsoft.com/office/spreadsheetml/2017/richdata2" ref="H2:H25">
    <sortCondition ref="H1:H25"/>
  </sortState>
  <tableColumns count="1">
    <tableColumn id="1" xr3:uid="{00000000-0010-0000-0200-000001000000}" name="RFL" dataDxfId="4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uppList" displayName="SuppList" ref="D1:D2126" totalsRowShown="0" headerRowDxfId="41" dataDxfId="40" headerRowBorderDxfId="54" tableBorderDxfId="53" totalsRowBorderDxfId="52">
  <autoFilter ref="D1:D2126" xr:uid="{00000000-0009-0000-0100-000005000000}"/>
  <sortState xmlns:xlrd2="http://schemas.microsoft.com/office/spreadsheetml/2017/richdata2" ref="D2:D1033">
    <sortCondition ref="D1:D1033"/>
  </sortState>
  <tableColumns count="1">
    <tableColumn id="1" xr3:uid="{00000000-0010-0000-0400-000001000000}" name="Supplier list" dataDxfId="4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RFLCC" displayName="RFLCC" ref="R1:R1928" totalsRowShown="0" headerRowDxfId="38" dataDxfId="37" headerRowBorderDxfId="51">
  <autoFilter ref="R1:R1928" xr:uid="{00000000-0009-0000-0100-000007000000}"/>
  <tableColumns count="1">
    <tableColumn id="1" xr3:uid="{00000000-0010-0000-0500-000001000000}" name="RFL CC" dataDxfId="3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WHHCC" displayName="WHHCC" ref="P1:P617" totalsRowShown="0" headerRowDxfId="35" dataDxfId="34" headerRowBorderDxfId="50">
  <autoFilter ref="P1:P617" xr:uid="{00000000-0009-0000-0100-000008000000}"/>
  <tableColumns count="1">
    <tableColumn id="1" xr3:uid="{00000000-0010-0000-0600-000001000000}" name="WHH CC" dataDxfId="3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D643F7B-A8A6-4394-AC42-8E61B4CBC0D5}" name="ORIELCC" displayName="ORIELCC" ref="T1:T2" totalsRowShown="0" headerRowDxfId="32" dataDxfId="31" tableBorderDxfId="49">
  <autoFilter ref="T1:T2" xr:uid="{AD643F7B-A8A6-4394-AC42-8E61B4CBC0D5}"/>
  <tableColumns count="1">
    <tableColumn id="1" xr3:uid="{6AC39D30-1DD8-4D98-84A5-6F3C7D40EAA3}" name="ORIEL" dataDxfId="3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8C0EF73-739D-4855-BD10-E8B119936DCA}" name="ORIELDir" displayName="ORIELDir" ref="I1:I2" totalsRowShown="0" headerRowDxfId="29" dataDxfId="28">
  <autoFilter ref="I1:I2" xr:uid="{08C0EF73-739D-4855-BD10-E8B119936DCA}"/>
  <tableColumns count="1">
    <tableColumn id="1" xr3:uid="{0F9C19EE-11A3-43C1-9C95-F0018AD5F774}" name="ORIEL" dataDxfId="3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helpdesk@nhspps.uk" TargetMode="External"/><Relationship Id="rId7" Type="http://schemas.openxmlformats.org/officeDocument/2006/relationships/printerSettings" Target="../printerSettings/printerSettings1.bin"/><Relationship Id="rId2" Type="http://schemas.openxmlformats.org/officeDocument/2006/relationships/hyperlink" Target="mailto:helpdesk@nhspps.uk" TargetMode="External"/><Relationship Id="rId1" Type="http://schemas.openxmlformats.org/officeDocument/2006/relationships/hyperlink" Target="https://pps.noesis-cloud.co.uk/pages/?p=Docs" TargetMode="External"/><Relationship Id="rId6" Type="http://schemas.openxmlformats.org/officeDocument/2006/relationships/hyperlink" Target="https://freenet2.royalfree.nhs.uk/sites/corporate-directorates/group-governance/SitePage/40813/declaration-of-interests-including-gifts-hospitality-travel-and-accommodation-fees-and-sponsorship" TargetMode="External"/><Relationship Id="rId11" Type="http://schemas.openxmlformats.org/officeDocument/2006/relationships/ctrlProp" Target="../ctrlProps/ctrlProp2.xml"/><Relationship Id="rId5" Type="http://schemas.openxmlformats.org/officeDocument/2006/relationships/hyperlink" Target="https://whittnet.whittington.nhs.uk/default.asp?c=4162" TargetMode="External"/><Relationship Id="rId10" Type="http://schemas.openxmlformats.org/officeDocument/2006/relationships/ctrlProp" Target="../ctrlProps/ctrlProp1.xml"/><Relationship Id="rId4" Type="http://schemas.openxmlformats.org/officeDocument/2006/relationships/hyperlink" Target="https://freenet2.royalfree.nhs.uk/sites/corporate-directorates/group-governance/SitePage/40813/declaration-of-interests-including-gifts-hospitality-travel-and-accommodation-fees-and-sponsorship"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T125"/>
  <sheetViews>
    <sheetView showZeros="0" tabSelected="1" zoomScaleNormal="100" workbookViewId="0">
      <pane ySplit="29" topLeftCell="A30" activePane="bottomLeft" state="frozen"/>
      <selection pane="bottomLeft" activeCell="G31" sqref="G31:Q35"/>
    </sheetView>
  </sheetViews>
  <sheetFormatPr defaultColWidth="9.1796875" defaultRowHeight="14.5" x14ac:dyDescent="0.35"/>
  <cols>
    <col min="1" max="1" width="5.1796875" style="6" customWidth="1"/>
    <col min="2" max="2" width="3.54296875" style="6" customWidth="1"/>
    <col min="3" max="8" width="9.1796875" style="6"/>
    <col min="9" max="9" width="11.81640625" style="6" customWidth="1"/>
    <col min="10" max="10" width="7.81640625" style="6" customWidth="1"/>
    <col min="11" max="11" width="12.26953125" style="6" customWidth="1"/>
    <col min="12" max="12" width="10" style="6" customWidth="1"/>
    <col min="13" max="13" width="8" style="6" customWidth="1"/>
    <col min="14" max="14" width="10" style="6" customWidth="1"/>
    <col min="15" max="15" width="12" style="6" customWidth="1"/>
    <col min="16" max="16" width="4.453125" style="6" customWidth="1"/>
    <col min="17" max="17" width="17.453125" style="6" customWidth="1"/>
    <col min="18" max="18" width="4.26953125" style="6" customWidth="1"/>
    <col min="19" max="19" width="9.1796875" style="6" customWidth="1"/>
    <col min="20" max="20" width="4.54296875" style="6" customWidth="1"/>
    <col min="21" max="16384" width="9.1796875" style="6"/>
  </cols>
  <sheetData>
    <row r="1" spans="1:19" ht="9.75" customHeight="1" x14ac:dyDescent="0.35">
      <c r="A1" s="5" t="s">
        <v>6836</v>
      </c>
    </row>
    <row r="2" spans="1:19" ht="9.75" customHeight="1" x14ac:dyDescent="0.35">
      <c r="A2" s="19"/>
      <c r="B2" s="18"/>
      <c r="P2" s="69" t="s">
        <v>339</v>
      </c>
      <c r="Q2" s="70"/>
      <c r="R2" s="71"/>
    </row>
    <row r="3" spans="1:19" ht="12.75" customHeight="1" x14ac:dyDescent="0.45">
      <c r="G3" s="17"/>
      <c r="H3" s="20"/>
      <c r="I3" s="20"/>
      <c r="J3" s="20"/>
      <c r="K3" s="20"/>
      <c r="L3" s="20"/>
      <c r="P3" s="7"/>
      <c r="Q3" s="36" t="s">
        <v>281</v>
      </c>
      <c r="R3" s="7"/>
    </row>
    <row r="4" spans="1:19" ht="10.5" customHeight="1" x14ac:dyDescent="0.35">
      <c r="P4" s="72" t="s">
        <v>0</v>
      </c>
      <c r="Q4" s="73"/>
      <c r="R4" s="74"/>
    </row>
    <row r="5" spans="1:19" ht="3" customHeight="1" x14ac:dyDescent="0.35"/>
    <row r="6" spans="1:19" ht="10.5" customHeight="1" x14ac:dyDescent="0.35">
      <c r="I6" s="95"/>
      <c r="J6" s="90"/>
      <c r="K6" s="90"/>
      <c r="L6" s="90"/>
      <c r="N6" s="39" t="s">
        <v>354</v>
      </c>
      <c r="O6" s="40"/>
      <c r="P6" s="40"/>
      <c r="Q6" s="40"/>
      <c r="R6" s="41"/>
      <c r="S6" s="35" t="s">
        <v>352</v>
      </c>
    </row>
    <row r="7" spans="1:19" ht="8.25" customHeight="1" x14ac:dyDescent="0.35">
      <c r="B7" s="283" t="s">
        <v>7483</v>
      </c>
      <c r="C7" s="284"/>
      <c r="D7" s="284"/>
      <c r="E7" s="284"/>
      <c r="F7" s="284"/>
      <c r="G7" s="284"/>
      <c r="H7" s="284"/>
      <c r="I7" s="284"/>
      <c r="J7" s="284"/>
      <c r="K7" s="284"/>
      <c r="L7" s="285"/>
      <c r="N7" s="75" t="s">
        <v>340</v>
      </c>
      <c r="O7" s="76" t="s">
        <v>340</v>
      </c>
      <c r="P7" s="76" t="s">
        <v>340</v>
      </c>
      <c r="Q7" s="76" t="s">
        <v>340</v>
      </c>
      <c r="R7" s="77" t="s">
        <v>340</v>
      </c>
      <c r="S7" s="47" t="str">
        <f>IF('SFI Waiver form'!G31="","Incomplete","Complete")</f>
        <v>Incomplete</v>
      </c>
    </row>
    <row r="8" spans="1:19" ht="8.25" customHeight="1" x14ac:dyDescent="0.35">
      <c r="B8" s="286"/>
      <c r="C8" s="287"/>
      <c r="D8" s="287"/>
      <c r="E8" s="287"/>
      <c r="F8" s="287"/>
      <c r="G8" s="287"/>
      <c r="H8" s="287"/>
      <c r="I8" s="287"/>
      <c r="J8" s="287"/>
      <c r="K8" s="287"/>
      <c r="L8" s="288"/>
      <c r="M8" s="34"/>
      <c r="N8" s="75" t="s">
        <v>3</v>
      </c>
      <c r="O8" s="76" t="s">
        <v>3</v>
      </c>
      <c r="P8" s="76" t="s">
        <v>3</v>
      </c>
      <c r="Q8" s="76" t="s">
        <v>3</v>
      </c>
      <c r="R8" s="77" t="s">
        <v>3</v>
      </c>
      <c r="S8" s="47" t="str">
        <f>IF('SFI Waiver form'!E37="","Incomplete","Complete")</f>
        <v>Incomplete</v>
      </c>
    </row>
    <row r="9" spans="1:19" ht="8.25" customHeight="1" x14ac:dyDescent="0.35">
      <c r="B9" s="286"/>
      <c r="C9" s="287"/>
      <c r="D9" s="287"/>
      <c r="E9" s="287"/>
      <c r="F9" s="287"/>
      <c r="G9" s="287"/>
      <c r="H9" s="287"/>
      <c r="I9" s="287"/>
      <c r="J9" s="287"/>
      <c r="K9" s="287"/>
      <c r="L9" s="288"/>
      <c r="M9" s="34"/>
      <c r="N9" s="75" t="s">
        <v>4</v>
      </c>
      <c r="O9" s="76" t="s">
        <v>4</v>
      </c>
      <c r="P9" s="76" t="s">
        <v>4</v>
      </c>
      <c r="Q9" s="76" t="s">
        <v>4</v>
      </c>
      <c r="R9" s="77" t="s">
        <v>4</v>
      </c>
      <c r="S9" s="47" t="str">
        <f>IF('SFI Waiver form'!M37="","Incomplete","Complete")</f>
        <v>Incomplete</v>
      </c>
    </row>
    <row r="10" spans="1:19" ht="8.25" customHeight="1" x14ac:dyDescent="0.35">
      <c r="B10" s="286"/>
      <c r="C10" s="287"/>
      <c r="D10" s="287"/>
      <c r="E10" s="287"/>
      <c r="F10" s="287"/>
      <c r="G10" s="287"/>
      <c r="H10" s="287"/>
      <c r="I10" s="287"/>
      <c r="J10" s="287"/>
      <c r="K10" s="287"/>
      <c r="L10" s="288"/>
      <c r="M10" s="34"/>
      <c r="N10" s="75" t="s">
        <v>37</v>
      </c>
      <c r="O10" s="76" t="s">
        <v>37</v>
      </c>
      <c r="P10" s="76" t="s">
        <v>37</v>
      </c>
      <c r="Q10" s="76" t="s">
        <v>37</v>
      </c>
      <c r="R10" s="77" t="s">
        <v>37</v>
      </c>
      <c r="S10" s="47" t="str">
        <f>IF('SFI Waiver form'!E39="","Incomplete","Complete")</f>
        <v>Incomplete</v>
      </c>
    </row>
    <row r="11" spans="1:19" ht="8.25" customHeight="1" x14ac:dyDescent="0.35">
      <c r="B11" s="286"/>
      <c r="C11" s="287"/>
      <c r="D11" s="287"/>
      <c r="E11" s="287"/>
      <c r="F11" s="287"/>
      <c r="G11" s="287"/>
      <c r="H11" s="287"/>
      <c r="I11" s="287"/>
      <c r="J11" s="287"/>
      <c r="K11" s="287"/>
      <c r="L11" s="288"/>
      <c r="M11" s="34"/>
      <c r="N11" s="75" t="s">
        <v>5</v>
      </c>
      <c r="O11" s="76" t="s">
        <v>5</v>
      </c>
      <c r="P11" s="76" t="s">
        <v>5</v>
      </c>
      <c r="Q11" s="76" t="s">
        <v>5</v>
      </c>
      <c r="R11" s="77" t="s">
        <v>5</v>
      </c>
      <c r="S11" s="47" t="str">
        <f>IF('SFI Waiver form'!M39="","Incomplete","Complete")</f>
        <v>Incomplete</v>
      </c>
    </row>
    <row r="12" spans="1:19" ht="8.25" customHeight="1" x14ac:dyDescent="0.35">
      <c r="B12" s="286"/>
      <c r="C12" s="287"/>
      <c r="D12" s="287"/>
      <c r="E12" s="287"/>
      <c r="F12" s="287"/>
      <c r="G12" s="287"/>
      <c r="H12" s="287"/>
      <c r="I12" s="287"/>
      <c r="J12" s="287"/>
      <c r="K12" s="287"/>
      <c r="L12" s="288"/>
      <c r="M12" s="34"/>
      <c r="N12" s="75" t="s">
        <v>341</v>
      </c>
      <c r="O12" s="76" t="s">
        <v>341</v>
      </c>
      <c r="P12" s="76" t="s">
        <v>341</v>
      </c>
      <c r="Q12" s="76" t="s">
        <v>341</v>
      </c>
      <c r="R12" s="77" t="s">
        <v>341</v>
      </c>
      <c r="S12" s="47" t="str">
        <f>IF('SFI Waiver form'!M40="","Incomplete","Complete")</f>
        <v>Incomplete</v>
      </c>
    </row>
    <row r="13" spans="1:19" ht="8.25" customHeight="1" x14ac:dyDescent="0.35">
      <c r="B13" s="286"/>
      <c r="C13" s="287"/>
      <c r="D13" s="287"/>
      <c r="E13" s="287"/>
      <c r="F13" s="287"/>
      <c r="G13" s="287"/>
      <c r="H13" s="287"/>
      <c r="I13" s="287"/>
      <c r="J13" s="287"/>
      <c r="K13" s="287"/>
      <c r="L13" s="288"/>
      <c r="M13" s="34"/>
      <c r="N13" s="75" t="s">
        <v>342</v>
      </c>
      <c r="O13" s="76" t="s">
        <v>342</v>
      </c>
      <c r="P13" s="76" t="s">
        <v>342</v>
      </c>
      <c r="Q13" s="76" t="s">
        <v>342</v>
      </c>
      <c r="R13" s="77" t="s">
        <v>342</v>
      </c>
      <c r="S13" s="47" t="str">
        <f>IF('SFI Waiver form'!E42="","Incomplete","Complete")</f>
        <v>Incomplete</v>
      </c>
    </row>
    <row r="14" spans="1:19" ht="8.25" customHeight="1" x14ac:dyDescent="0.35">
      <c r="B14" s="286"/>
      <c r="C14" s="287"/>
      <c r="D14" s="287"/>
      <c r="E14" s="287"/>
      <c r="F14" s="287"/>
      <c r="G14" s="287"/>
      <c r="H14" s="287"/>
      <c r="I14" s="287"/>
      <c r="J14" s="287"/>
      <c r="K14" s="287"/>
      <c r="L14" s="288"/>
      <c r="M14" s="34"/>
      <c r="N14" s="75" t="s">
        <v>343</v>
      </c>
      <c r="O14" s="76" t="s">
        <v>343</v>
      </c>
      <c r="P14" s="76" t="s">
        <v>343</v>
      </c>
      <c r="Q14" s="76" t="s">
        <v>343</v>
      </c>
      <c r="R14" s="77" t="s">
        <v>343</v>
      </c>
      <c r="S14" s="47" t="str">
        <f>IF('SFI Waiver form'!E45="","Incomplete","Complete")</f>
        <v>Incomplete</v>
      </c>
    </row>
    <row r="15" spans="1:19" ht="8.25" customHeight="1" x14ac:dyDescent="0.35">
      <c r="B15" s="286"/>
      <c r="C15" s="287"/>
      <c r="D15" s="287"/>
      <c r="E15" s="287"/>
      <c r="F15" s="287"/>
      <c r="G15" s="287"/>
      <c r="H15" s="287"/>
      <c r="I15" s="287"/>
      <c r="J15" s="287"/>
      <c r="K15" s="287"/>
      <c r="L15" s="288"/>
      <c r="M15" s="34"/>
      <c r="N15" s="75" t="s">
        <v>344</v>
      </c>
      <c r="O15" s="76" t="s">
        <v>344</v>
      </c>
      <c r="P15" s="76" t="s">
        <v>344</v>
      </c>
      <c r="Q15" s="76" t="s">
        <v>344</v>
      </c>
      <c r="R15" s="77" t="s">
        <v>344</v>
      </c>
      <c r="S15" s="47" t="str">
        <f>IF('SFI Waiver form'!N42="","Incomplete","Complete")</f>
        <v>Incomplete</v>
      </c>
    </row>
    <row r="16" spans="1:19" ht="8.25" customHeight="1" x14ac:dyDescent="0.35">
      <c r="B16" s="286"/>
      <c r="C16" s="287"/>
      <c r="D16" s="287"/>
      <c r="E16" s="287"/>
      <c r="F16" s="287"/>
      <c r="G16" s="287"/>
      <c r="H16" s="287"/>
      <c r="I16" s="287"/>
      <c r="J16" s="287"/>
      <c r="K16" s="287"/>
      <c r="L16" s="288"/>
      <c r="M16" s="34"/>
      <c r="N16" s="75" t="s">
        <v>345</v>
      </c>
      <c r="O16" s="76" t="s">
        <v>345</v>
      </c>
      <c r="P16" s="76" t="s">
        <v>345</v>
      </c>
      <c r="Q16" s="76" t="s">
        <v>345</v>
      </c>
      <c r="R16" s="77" t="s">
        <v>345</v>
      </c>
      <c r="S16" s="47" t="str">
        <f>IF('SFI Waiver form'!H48="","Incomplete","Complete")</f>
        <v>Incomplete</v>
      </c>
    </row>
    <row r="17" spans="2:19" ht="8.25" customHeight="1" x14ac:dyDescent="0.35">
      <c r="B17" s="286"/>
      <c r="C17" s="287"/>
      <c r="D17" s="287"/>
      <c r="E17" s="287"/>
      <c r="F17" s="287"/>
      <c r="G17" s="287"/>
      <c r="H17" s="287"/>
      <c r="I17" s="287"/>
      <c r="J17" s="287"/>
      <c r="K17" s="287"/>
      <c r="L17" s="288"/>
      <c r="M17" s="34"/>
      <c r="N17" s="75" t="s">
        <v>346</v>
      </c>
      <c r="O17" s="76" t="s">
        <v>346</v>
      </c>
      <c r="P17" s="76" t="s">
        <v>346</v>
      </c>
      <c r="Q17" s="76" t="s">
        <v>346</v>
      </c>
      <c r="R17" s="77" t="s">
        <v>346</v>
      </c>
      <c r="S17" s="47" t="str">
        <f>IF('SFI Waiver form'!N47="","Incomplete","Complete")</f>
        <v>Incomplete</v>
      </c>
    </row>
    <row r="18" spans="2:19" ht="8.25" customHeight="1" x14ac:dyDescent="0.35">
      <c r="B18" s="286"/>
      <c r="C18" s="287"/>
      <c r="D18" s="287"/>
      <c r="E18" s="287"/>
      <c r="F18" s="287"/>
      <c r="G18" s="287"/>
      <c r="H18" s="287"/>
      <c r="I18" s="287"/>
      <c r="J18" s="287"/>
      <c r="K18" s="287"/>
      <c r="L18" s="288"/>
      <c r="M18" s="34"/>
      <c r="N18" s="75" t="s">
        <v>2498</v>
      </c>
      <c r="O18" s="76" t="s">
        <v>2498</v>
      </c>
      <c r="P18" s="76" t="s">
        <v>2498</v>
      </c>
      <c r="Q18" s="76" t="s">
        <v>2498</v>
      </c>
      <c r="R18" s="77" t="s">
        <v>2498</v>
      </c>
      <c r="S18" s="47" t="str">
        <f>IF('SFI Waiver form'!H51="","Incomplete","Complete")</f>
        <v>Incomplete</v>
      </c>
    </row>
    <row r="19" spans="2:19" ht="8.25" customHeight="1" x14ac:dyDescent="0.35">
      <c r="B19" s="286"/>
      <c r="C19" s="287"/>
      <c r="D19" s="287"/>
      <c r="E19" s="287"/>
      <c r="F19" s="287"/>
      <c r="G19" s="287"/>
      <c r="H19" s="287"/>
      <c r="I19" s="287"/>
      <c r="J19" s="287"/>
      <c r="K19" s="287"/>
      <c r="L19" s="288"/>
      <c r="M19" s="34"/>
      <c r="N19" s="75" t="s">
        <v>11</v>
      </c>
      <c r="O19" s="76" t="s">
        <v>11</v>
      </c>
      <c r="P19" s="76" t="s">
        <v>11</v>
      </c>
      <c r="Q19" s="76" t="s">
        <v>11</v>
      </c>
      <c r="R19" s="77" t="s">
        <v>11</v>
      </c>
      <c r="S19" s="47" t="str">
        <f>IF('SFI Waiver form'!N51="","Incomplete","Complete")</f>
        <v>Incomplete</v>
      </c>
    </row>
    <row r="20" spans="2:19" ht="8.25" customHeight="1" x14ac:dyDescent="0.35">
      <c r="B20" s="286"/>
      <c r="C20" s="287"/>
      <c r="D20" s="287"/>
      <c r="E20" s="287"/>
      <c r="F20" s="287"/>
      <c r="G20" s="287"/>
      <c r="H20" s="287"/>
      <c r="I20" s="287"/>
      <c r="J20" s="287"/>
      <c r="K20" s="287"/>
      <c r="L20" s="288"/>
      <c r="M20" s="34"/>
      <c r="N20" s="75" t="s">
        <v>347</v>
      </c>
      <c r="O20" s="76" t="s">
        <v>347</v>
      </c>
      <c r="P20" s="76" t="s">
        <v>347</v>
      </c>
      <c r="Q20" s="76" t="s">
        <v>347</v>
      </c>
      <c r="R20" s="77" t="s">
        <v>347</v>
      </c>
      <c r="S20" s="47" t="str">
        <f>IF('SFI Waiver form'!N53="","Incomplete","Complete")</f>
        <v>Incomplete</v>
      </c>
    </row>
    <row r="21" spans="2:19" ht="8.25" customHeight="1" x14ac:dyDescent="0.35">
      <c r="B21" s="286"/>
      <c r="C21" s="287"/>
      <c r="D21" s="287"/>
      <c r="E21" s="287"/>
      <c r="F21" s="287"/>
      <c r="G21" s="287"/>
      <c r="H21" s="287"/>
      <c r="I21" s="287"/>
      <c r="J21" s="287"/>
      <c r="K21" s="287"/>
      <c r="L21" s="288"/>
      <c r="M21" s="34"/>
      <c r="N21" s="75" t="s">
        <v>348</v>
      </c>
      <c r="O21" s="76" t="s">
        <v>348</v>
      </c>
      <c r="P21" s="76" t="s">
        <v>348</v>
      </c>
      <c r="Q21" s="76" t="s">
        <v>348</v>
      </c>
      <c r="R21" s="77" t="s">
        <v>348</v>
      </c>
      <c r="S21" s="47" t="str">
        <f>IF('SFI Waiver form'!O55="","Incomplete","Complete")</f>
        <v>Incomplete</v>
      </c>
    </row>
    <row r="22" spans="2:19" ht="8.25" customHeight="1" x14ac:dyDescent="0.35">
      <c r="B22" s="286"/>
      <c r="C22" s="287"/>
      <c r="D22" s="287"/>
      <c r="E22" s="287"/>
      <c r="F22" s="287"/>
      <c r="G22" s="287"/>
      <c r="H22" s="287"/>
      <c r="I22" s="287"/>
      <c r="J22" s="287"/>
      <c r="K22" s="287"/>
      <c r="L22" s="288"/>
      <c r="M22" s="34"/>
      <c r="N22" s="75" t="s">
        <v>349</v>
      </c>
      <c r="O22" s="76"/>
      <c r="P22" s="76"/>
      <c r="Q22" s="76"/>
      <c r="R22" s="77"/>
      <c r="S22" s="47" t="str">
        <f>IF('SFI Waiver form'!I69="","Incomplete","Complete")</f>
        <v>Incomplete</v>
      </c>
    </row>
    <row r="23" spans="2:19" ht="8.25" customHeight="1" x14ac:dyDescent="0.35">
      <c r="B23" s="286"/>
      <c r="C23" s="287"/>
      <c r="D23" s="287"/>
      <c r="E23" s="287"/>
      <c r="F23" s="287"/>
      <c r="G23" s="287"/>
      <c r="H23" s="287"/>
      <c r="I23" s="287"/>
      <c r="J23" s="287"/>
      <c r="K23" s="287"/>
      <c r="L23" s="288"/>
      <c r="M23" s="34"/>
      <c r="N23" s="75" t="s">
        <v>2812</v>
      </c>
      <c r="O23" s="76" t="s">
        <v>349</v>
      </c>
      <c r="P23" s="76" t="s">
        <v>349</v>
      </c>
      <c r="Q23" s="76" t="s">
        <v>349</v>
      </c>
      <c r="R23" s="77" t="s">
        <v>349</v>
      </c>
      <c r="S23" s="47" t="str">
        <f>IF('SFI Waiver form'!C72="","Incomplete","Complete")</f>
        <v>Incomplete</v>
      </c>
    </row>
    <row r="24" spans="2:19" ht="8.25" customHeight="1" x14ac:dyDescent="0.35">
      <c r="B24" s="286"/>
      <c r="C24" s="287"/>
      <c r="D24" s="287"/>
      <c r="E24" s="287"/>
      <c r="F24" s="287"/>
      <c r="G24" s="287"/>
      <c r="H24" s="287"/>
      <c r="I24" s="287"/>
      <c r="J24" s="287"/>
      <c r="K24" s="287"/>
      <c r="L24" s="288"/>
      <c r="M24" s="34"/>
      <c r="N24" s="75" t="s">
        <v>350</v>
      </c>
      <c r="O24" s="76" t="s">
        <v>350</v>
      </c>
      <c r="P24" s="76" t="s">
        <v>350</v>
      </c>
      <c r="Q24" s="76" t="s">
        <v>350</v>
      </c>
      <c r="R24" s="77" t="s">
        <v>350</v>
      </c>
      <c r="S24" s="47" t="str">
        <f>IF('SFI Waiver form'!N80="","Incomplete","Complete")</f>
        <v>Incomplete</v>
      </c>
    </row>
    <row r="25" spans="2:19" ht="8.25" customHeight="1" x14ac:dyDescent="0.35">
      <c r="B25" s="289"/>
      <c r="C25" s="290"/>
      <c r="D25" s="290"/>
      <c r="E25" s="290"/>
      <c r="F25" s="290"/>
      <c r="G25" s="290"/>
      <c r="H25" s="290"/>
      <c r="I25" s="290"/>
      <c r="J25" s="290"/>
      <c r="K25" s="290"/>
      <c r="L25" s="291"/>
      <c r="M25" s="34"/>
      <c r="N25" s="75" t="s">
        <v>351</v>
      </c>
      <c r="O25" s="76" t="s">
        <v>351</v>
      </c>
      <c r="P25" s="76" t="s">
        <v>351</v>
      </c>
      <c r="Q25" s="76" t="s">
        <v>351</v>
      </c>
      <c r="R25" s="77" t="s">
        <v>351</v>
      </c>
      <c r="S25" s="47" t="str">
        <f>IF('SFI Waiver form'!C83="","Incomplete","Complete")</f>
        <v>Incomplete</v>
      </c>
    </row>
    <row r="26" spans="2:19" ht="8.25" customHeight="1" x14ac:dyDescent="0.35">
      <c r="M26" s="34"/>
      <c r="N26" s="75" t="s">
        <v>3939</v>
      </c>
      <c r="O26" s="76" t="s">
        <v>351</v>
      </c>
      <c r="P26" s="76" t="s">
        <v>351</v>
      </c>
      <c r="Q26" s="76" t="s">
        <v>351</v>
      </c>
      <c r="R26" s="77" t="s">
        <v>351</v>
      </c>
      <c r="S26" s="47" t="str" cm="1">
        <f t="array" ref="S26">IFERROR(_xlfn.IFS('SFI Waiver form'!G89="","Incomplete",'SFI Waiver form'!I89="","Incomplete"),"Complete")</f>
        <v>Incomplete</v>
      </c>
    </row>
    <row r="27" spans="2:19" ht="8.25" customHeight="1" x14ac:dyDescent="0.35">
      <c r="M27" s="34"/>
      <c r="N27" s="75" t="s">
        <v>3496</v>
      </c>
      <c r="O27" s="76" t="s">
        <v>351</v>
      </c>
      <c r="P27" s="76" t="s">
        <v>351</v>
      </c>
      <c r="Q27" s="76" t="s">
        <v>351</v>
      </c>
      <c r="R27" s="77" t="s">
        <v>351</v>
      </c>
      <c r="S27" s="47" t="str">
        <f>IF('SFI Waiver form'!L89="","Incomplete","Complete")</f>
        <v>Incomplete</v>
      </c>
    </row>
    <row r="28" spans="2:19" ht="8.25" customHeight="1" x14ac:dyDescent="0.35">
      <c r="M28" s="34"/>
      <c r="N28" s="75" t="s">
        <v>3934</v>
      </c>
      <c r="O28" s="76" t="s">
        <v>351</v>
      </c>
      <c r="P28" s="76" t="s">
        <v>351</v>
      </c>
      <c r="Q28" s="76" t="s">
        <v>351</v>
      </c>
      <c r="R28" s="77" t="s">
        <v>351</v>
      </c>
      <c r="S28" s="47" t="str">
        <f>IF('SFI Waiver form'!I92="","Incomplete","Complete")</f>
        <v>Incomplete</v>
      </c>
    </row>
    <row r="29" spans="2:19" ht="4.5" customHeight="1" x14ac:dyDescent="0.35">
      <c r="M29" s="34"/>
      <c r="N29" s="37"/>
      <c r="S29" s="38"/>
    </row>
    <row r="30" spans="2:19" ht="21" x14ac:dyDescent="0.5">
      <c r="B30" s="8" t="s">
        <v>1</v>
      </c>
    </row>
    <row r="31" spans="2:19" x14ac:dyDescent="0.35">
      <c r="D31" s="78" t="s">
        <v>355</v>
      </c>
      <c r="E31" s="79"/>
      <c r="F31" s="80"/>
      <c r="G31" s="100"/>
      <c r="H31" s="101"/>
      <c r="I31" s="101"/>
      <c r="J31" s="101"/>
      <c r="K31" s="101"/>
      <c r="L31" s="101"/>
      <c r="M31" s="101"/>
      <c r="N31" s="101"/>
      <c r="O31" s="101"/>
      <c r="P31" s="101"/>
      <c r="Q31" s="102"/>
    </row>
    <row r="32" spans="2:19" x14ac:dyDescent="0.35">
      <c r="D32" s="81"/>
      <c r="E32" s="82"/>
      <c r="F32" s="83"/>
      <c r="G32" s="103"/>
      <c r="H32" s="104"/>
      <c r="I32" s="104"/>
      <c r="J32" s="104"/>
      <c r="K32" s="104"/>
      <c r="L32" s="104"/>
      <c r="M32" s="104"/>
      <c r="N32" s="104"/>
      <c r="O32" s="104"/>
      <c r="P32" s="104"/>
      <c r="Q32" s="105"/>
    </row>
    <row r="33" spans="1:20" x14ac:dyDescent="0.35">
      <c r="D33" s="81"/>
      <c r="E33" s="82"/>
      <c r="F33" s="83"/>
      <c r="G33" s="103"/>
      <c r="H33" s="104"/>
      <c r="I33" s="104"/>
      <c r="J33" s="104"/>
      <c r="K33" s="104"/>
      <c r="L33" s="104"/>
      <c r="M33" s="104"/>
      <c r="N33" s="104"/>
      <c r="O33" s="104"/>
      <c r="P33" s="104"/>
      <c r="Q33" s="105"/>
    </row>
    <row r="34" spans="1:20" x14ac:dyDescent="0.35">
      <c r="D34" s="81"/>
      <c r="E34" s="82"/>
      <c r="F34" s="83"/>
      <c r="G34" s="103"/>
      <c r="H34" s="104"/>
      <c r="I34" s="104"/>
      <c r="J34" s="104"/>
      <c r="K34" s="104"/>
      <c r="L34" s="104"/>
      <c r="M34" s="104"/>
      <c r="N34" s="104"/>
      <c r="O34" s="104"/>
      <c r="P34" s="104"/>
      <c r="Q34" s="105"/>
    </row>
    <row r="35" spans="1:20" x14ac:dyDescent="0.35">
      <c r="D35" s="84"/>
      <c r="E35" s="85"/>
      <c r="F35" s="86"/>
      <c r="G35" s="106"/>
      <c r="H35" s="107"/>
      <c r="I35" s="107"/>
      <c r="J35" s="107"/>
      <c r="K35" s="107"/>
      <c r="L35" s="107"/>
      <c r="M35" s="107"/>
      <c r="N35" s="107"/>
      <c r="O35" s="107"/>
      <c r="P35" s="107"/>
      <c r="Q35" s="108"/>
    </row>
    <row r="37" spans="1:20" x14ac:dyDescent="0.35">
      <c r="C37" s="60" t="s">
        <v>3</v>
      </c>
      <c r="D37" s="61"/>
      <c r="E37" s="127"/>
      <c r="F37" s="128"/>
      <c r="G37" s="128"/>
      <c r="H37" s="128"/>
      <c r="I37" s="129"/>
      <c r="K37" s="60" t="s">
        <v>4</v>
      </c>
      <c r="L37" s="62"/>
      <c r="M37" s="127"/>
      <c r="N37" s="128"/>
      <c r="O37" s="128"/>
      <c r="P37" s="128"/>
      <c r="Q37" s="128"/>
      <c r="R37" s="129"/>
    </row>
    <row r="39" spans="1:20" x14ac:dyDescent="0.35">
      <c r="C39" s="63" t="s">
        <v>356</v>
      </c>
      <c r="D39" s="64"/>
      <c r="E39" s="109"/>
      <c r="F39" s="110"/>
      <c r="G39" s="110"/>
      <c r="H39" s="110"/>
      <c r="I39" s="111"/>
      <c r="K39" s="60" t="s">
        <v>5</v>
      </c>
      <c r="L39" s="62"/>
      <c r="M39" s="127"/>
      <c r="N39" s="128"/>
      <c r="O39" s="128"/>
      <c r="P39" s="128"/>
      <c r="Q39" s="128"/>
      <c r="R39" s="129"/>
    </row>
    <row r="40" spans="1:20" x14ac:dyDescent="0.35">
      <c r="C40" s="65"/>
      <c r="D40" s="66"/>
      <c r="E40" s="112"/>
      <c r="F40" s="113"/>
      <c r="G40" s="113"/>
      <c r="H40" s="113"/>
      <c r="I40" s="114"/>
      <c r="K40" s="125" t="s">
        <v>2</v>
      </c>
      <c r="L40" s="126"/>
      <c r="M40" s="115"/>
      <c r="N40" s="116"/>
      <c r="O40" s="116"/>
      <c r="P40" s="116"/>
      <c r="Q40" s="116"/>
      <c r="R40" s="116"/>
    </row>
    <row r="42" spans="1:20" x14ac:dyDescent="0.35">
      <c r="C42" s="96" t="s">
        <v>276</v>
      </c>
      <c r="D42" s="97"/>
      <c r="E42" s="117"/>
      <c r="F42" s="118"/>
      <c r="G42" s="118"/>
      <c r="H42" s="118"/>
      <c r="I42" s="118"/>
      <c r="K42" s="139" t="s">
        <v>7</v>
      </c>
      <c r="L42" s="140"/>
      <c r="M42" s="122" t="s">
        <v>6</v>
      </c>
      <c r="N42" s="130"/>
      <c r="O42" s="131"/>
      <c r="P42" s="131"/>
      <c r="Q42" s="131"/>
      <c r="R42" s="132"/>
    </row>
    <row r="43" spans="1:20" ht="33" customHeight="1" x14ac:dyDescent="0.35">
      <c r="C43" s="98"/>
      <c r="D43" s="99"/>
      <c r="E43" s="119"/>
      <c r="F43" s="119"/>
      <c r="G43" s="119"/>
      <c r="H43" s="119"/>
      <c r="I43" s="119"/>
      <c r="K43" s="141"/>
      <c r="L43" s="142"/>
      <c r="M43" s="123"/>
      <c r="N43" s="133"/>
      <c r="O43" s="134"/>
      <c r="P43" s="134"/>
      <c r="Q43" s="134"/>
      <c r="R43" s="135"/>
    </row>
    <row r="44" spans="1:20" ht="4.5" customHeight="1" x14ac:dyDescent="0.45">
      <c r="C44" s="9"/>
      <c r="D44" s="9"/>
      <c r="E44" s="10"/>
      <c r="F44" s="10"/>
      <c r="G44" s="10"/>
      <c r="H44" s="10"/>
      <c r="I44" s="10"/>
      <c r="K44" s="141"/>
      <c r="L44" s="142"/>
      <c r="M44" s="123"/>
      <c r="N44" s="133"/>
      <c r="O44" s="134"/>
      <c r="P44" s="134"/>
      <c r="Q44" s="134"/>
      <c r="R44" s="135"/>
    </row>
    <row r="45" spans="1:20" ht="25.5" customHeight="1" x14ac:dyDescent="0.35">
      <c r="A45" s="46" t="s">
        <v>2633</v>
      </c>
      <c r="C45" s="237" t="s">
        <v>275</v>
      </c>
      <c r="D45" s="238"/>
      <c r="E45" s="120"/>
      <c r="F45" s="121"/>
      <c r="G45" s="121"/>
      <c r="H45" s="121"/>
      <c r="I45" s="121"/>
      <c r="K45" s="143"/>
      <c r="L45" s="144"/>
      <c r="M45" s="124"/>
      <c r="N45" s="136"/>
      <c r="O45" s="137"/>
      <c r="P45" s="137"/>
      <c r="Q45" s="137"/>
      <c r="R45" s="138"/>
      <c r="T45" s="46" t="s">
        <v>2633</v>
      </c>
    </row>
    <row r="46" spans="1:20" ht="5.25" customHeight="1" x14ac:dyDescent="0.35">
      <c r="A46" s="43"/>
      <c r="T46" s="42"/>
    </row>
    <row r="47" spans="1:20" ht="15.5" x14ac:dyDescent="0.35">
      <c r="A47" s="44" t="s">
        <v>2632</v>
      </c>
      <c r="C47" s="139" t="s">
        <v>9</v>
      </c>
      <c r="D47" s="247"/>
      <c r="E47" s="247"/>
      <c r="F47" s="247"/>
      <c r="G47" s="248"/>
      <c r="H47" s="233" t="s">
        <v>10</v>
      </c>
      <c r="I47" s="234"/>
      <c r="K47" s="139" t="s">
        <v>8</v>
      </c>
      <c r="L47" s="140"/>
      <c r="M47" s="122" t="s">
        <v>6</v>
      </c>
      <c r="N47" s="224"/>
      <c r="O47" s="225"/>
      <c r="P47" s="225"/>
      <c r="Q47" s="225"/>
      <c r="R47" s="226"/>
      <c r="T47" s="45" t="s">
        <v>2632</v>
      </c>
    </row>
    <row r="48" spans="1:20" ht="15.5" x14ac:dyDescent="0.35">
      <c r="A48" s="44" t="s">
        <v>2632</v>
      </c>
      <c r="C48" s="249"/>
      <c r="D48" s="250"/>
      <c r="E48" s="250"/>
      <c r="F48" s="250"/>
      <c r="G48" s="251"/>
      <c r="H48" s="220"/>
      <c r="I48" s="221"/>
      <c r="K48" s="141"/>
      <c r="L48" s="142"/>
      <c r="M48" s="235"/>
      <c r="N48" s="227"/>
      <c r="O48" s="228"/>
      <c r="P48" s="228"/>
      <c r="Q48" s="228"/>
      <c r="R48" s="229"/>
      <c r="T48" s="45" t="s">
        <v>2632</v>
      </c>
    </row>
    <row r="49" spans="1:20" ht="15.5" x14ac:dyDescent="0.35">
      <c r="A49" s="44" t="s">
        <v>2632</v>
      </c>
      <c r="C49" s="252"/>
      <c r="D49" s="253"/>
      <c r="E49" s="253"/>
      <c r="F49" s="253"/>
      <c r="G49" s="254"/>
      <c r="H49" s="222"/>
      <c r="I49" s="223"/>
      <c r="K49" s="143"/>
      <c r="L49" s="144"/>
      <c r="M49" s="236"/>
      <c r="N49" s="230"/>
      <c r="O49" s="231"/>
      <c r="P49" s="231"/>
      <c r="Q49" s="231"/>
      <c r="R49" s="232"/>
      <c r="T49" s="45" t="s">
        <v>2632</v>
      </c>
    </row>
    <row r="50" spans="1:20" x14ac:dyDescent="0.35">
      <c r="T50" s="42"/>
    </row>
    <row r="51" spans="1:20" ht="15.5" x14ac:dyDescent="0.35">
      <c r="C51" s="239" t="s">
        <v>2498</v>
      </c>
      <c r="D51" s="239"/>
      <c r="E51" s="239"/>
      <c r="F51" s="239"/>
      <c r="G51" s="239"/>
      <c r="H51" s="240"/>
      <c r="I51" s="241"/>
      <c r="J51" s="27"/>
      <c r="K51" s="242" t="s">
        <v>2499</v>
      </c>
      <c r="L51" s="243"/>
      <c r="M51" s="243"/>
      <c r="N51" s="182"/>
      <c r="O51" s="121"/>
      <c r="P51" s="28"/>
      <c r="T51" s="42"/>
    </row>
    <row r="52" spans="1:20" x14ac:dyDescent="0.35">
      <c r="T52" s="42"/>
    </row>
    <row r="53" spans="1:20" ht="18.5" x14ac:dyDescent="0.35">
      <c r="C53" s="139" t="s">
        <v>278</v>
      </c>
      <c r="D53" s="87"/>
      <c r="E53" s="88"/>
      <c r="F53" s="190" t="s">
        <v>12</v>
      </c>
      <c r="G53" s="191"/>
      <c r="H53" s="151" t="s">
        <v>13</v>
      </c>
      <c r="I53" s="208"/>
      <c r="K53" s="183" t="s">
        <v>2683</v>
      </c>
      <c r="L53" s="184"/>
      <c r="M53" s="185"/>
      <c r="N53" s="29"/>
      <c r="O53" s="188" t="str">
        <f>IFERROR(CONCATENATE("       - ", VLOOKUP(N53,'CC Name Lookup'!B:C,2,FALSE)),"")</f>
        <v/>
      </c>
      <c r="P53" s="189"/>
      <c r="Q53" s="189"/>
      <c r="R53" s="189"/>
      <c r="T53" s="42"/>
    </row>
    <row r="54" spans="1:20" ht="9.75" customHeight="1" x14ac:dyDescent="0.35">
      <c r="C54" s="89"/>
      <c r="D54" s="90"/>
      <c r="E54" s="91"/>
      <c r="F54" s="196" t="b">
        <v>0</v>
      </c>
      <c r="G54" s="196"/>
      <c r="H54" s="204" t="b">
        <v>0</v>
      </c>
      <c r="I54" s="205"/>
      <c r="K54" s="11"/>
      <c r="L54" s="11"/>
      <c r="M54" s="11"/>
      <c r="N54" s="12"/>
      <c r="O54" s="30"/>
      <c r="P54" s="30"/>
      <c r="Q54" s="30"/>
      <c r="R54" s="30"/>
      <c r="T54" s="42"/>
    </row>
    <row r="55" spans="1:20" ht="21" customHeight="1" x14ac:dyDescent="0.35">
      <c r="C55" s="92"/>
      <c r="D55" s="93"/>
      <c r="E55" s="94"/>
      <c r="F55" s="196"/>
      <c r="G55" s="196"/>
      <c r="H55" s="206"/>
      <c r="I55" s="207"/>
      <c r="K55" s="186" t="s">
        <v>353</v>
      </c>
      <c r="L55" s="187"/>
      <c r="M55" s="187"/>
      <c r="N55" s="31">
        <f>VLOOKUP(Q3,Lists!W:X,2,FALSE)</f>
        <v>0</v>
      </c>
      <c r="O55" s="209"/>
      <c r="P55" s="128"/>
      <c r="Q55" s="128"/>
      <c r="R55" s="129"/>
      <c r="T55" s="42"/>
    </row>
    <row r="56" spans="1:20" ht="18" customHeight="1" x14ac:dyDescent="0.35">
      <c r="F56" s="197" t="s">
        <v>357</v>
      </c>
      <c r="G56" s="198"/>
      <c r="H56" s="198"/>
      <c r="I56" s="198"/>
      <c r="K56" s="13"/>
      <c r="L56" s="14"/>
      <c r="M56" s="14"/>
      <c r="N56" s="15"/>
      <c r="O56" s="16"/>
      <c r="P56" s="16"/>
      <c r="Q56" s="16"/>
      <c r="R56" s="16"/>
      <c r="T56" s="42"/>
    </row>
    <row r="57" spans="1:20" ht="38.25" customHeight="1" x14ac:dyDescent="0.35">
      <c r="C57" s="201" t="s">
        <v>2506</v>
      </c>
      <c r="D57" s="202"/>
      <c r="E57" s="202"/>
      <c r="F57" s="202"/>
      <c r="G57" s="203"/>
      <c r="H57" s="199"/>
      <c r="I57" s="200"/>
      <c r="K57" s="13"/>
      <c r="L57" s="14"/>
      <c r="M57" s="14"/>
      <c r="N57" s="33"/>
      <c r="O57" s="16"/>
      <c r="P57" s="16"/>
      <c r="Q57" s="16"/>
      <c r="R57" s="16"/>
      <c r="T57" s="42"/>
    </row>
    <row r="58" spans="1:20" ht="5.25" customHeight="1" x14ac:dyDescent="0.35">
      <c r="F58" s="32"/>
      <c r="G58" s="32"/>
      <c r="H58" s="32"/>
      <c r="I58" s="32"/>
      <c r="K58" s="13"/>
      <c r="L58" s="14"/>
      <c r="M58" s="14"/>
      <c r="N58" s="33"/>
      <c r="O58" s="16"/>
      <c r="P58" s="16"/>
      <c r="Q58" s="16"/>
      <c r="R58" s="16"/>
      <c r="T58" s="42"/>
    </row>
    <row r="59" spans="1:20" ht="18.75" customHeight="1" x14ac:dyDescent="0.45">
      <c r="J59" s="26" t="s">
        <v>277</v>
      </c>
      <c r="T59" s="42"/>
    </row>
    <row r="60" spans="1:20" ht="18.75" customHeight="1" x14ac:dyDescent="0.5">
      <c r="C60" s="8" t="s">
        <v>14</v>
      </c>
      <c r="T60" s="42"/>
    </row>
    <row r="61" spans="1:20" ht="18" customHeight="1" x14ac:dyDescent="0.45">
      <c r="C61" s="179"/>
      <c r="D61" s="180"/>
      <c r="E61" s="180"/>
      <c r="F61" s="180"/>
      <c r="G61" s="180"/>
      <c r="H61" s="181"/>
      <c r="I61" s="180"/>
      <c r="J61" s="180"/>
      <c r="K61" s="180"/>
      <c r="L61" s="180"/>
      <c r="M61" s="180"/>
      <c r="N61" s="180"/>
      <c r="O61" s="180"/>
      <c r="P61" s="180"/>
      <c r="Q61" s="180"/>
      <c r="R61" s="181"/>
      <c r="T61" s="42"/>
    </row>
    <row r="62" spans="1:20" x14ac:dyDescent="0.35">
      <c r="C62" s="145" t="s">
        <v>7484</v>
      </c>
      <c r="D62" s="146"/>
      <c r="E62" s="146"/>
      <c r="F62" s="146"/>
      <c r="G62" s="146"/>
      <c r="H62" s="147"/>
      <c r="I62" s="244" t="s">
        <v>7485</v>
      </c>
      <c r="J62" s="245"/>
      <c r="K62" s="245"/>
      <c r="L62" s="245"/>
      <c r="M62" s="245"/>
      <c r="N62" s="245"/>
      <c r="O62" s="245"/>
      <c r="P62" s="245"/>
      <c r="Q62" s="245"/>
      <c r="R62" s="246"/>
      <c r="T62" s="42"/>
    </row>
    <row r="63" spans="1:20" x14ac:dyDescent="0.35">
      <c r="C63" s="292" t="s">
        <v>7486</v>
      </c>
      <c r="D63" s="245"/>
      <c r="E63" s="245"/>
      <c r="F63" s="245"/>
      <c r="G63" s="245"/>
      <c r="H63" s="246"/>
      <c r="I63" s="244" t="s">
        <v>7487</v>
      </c>
      <c r="J63" s="245"/>
      <c r="K63" s="245"/>
      <c r="L63" s="245"/>
      <c r="M63" s="245"/>
      <c r="N63" s="245"/>
      <c r="O63" s="245"/>
      <c r="P63" s="245"/>
      <c r="Q63" s="245"/>
      <c r="R63" s="246"/>
      <c r="T63" s="42"/>
    </row>
    <row r="64" spans="1:20" ht="15.5" x14ac:dyDescent="0.35">
      <c r="A64" s="44" t="s">
        <v>2632</v>
      </c>
      <c r="C64" s="145" t="s">
        <v>7488</v>
      </c>
      <c r="D64" s="146"/>
      <c r="E64" s="146"/>
      <c r="F64" s="146"/>
      <c r="G64" s="146"/>
      <c r="H64" s="147"/>
      <c r="I64" s="178" t="s">
        <v>7489</v>
      </c>
      <c r="J64" s="146"/>
      <c r="K64" s="146"/>
      <c r="L64" s="146"/>
      <c r="M64" s="146"/>
      <c r="N64" s="146"/>
      <c r="O64" s="146"/>
      <c r="P64" s="146"/>
      <c r="Q64" s="146"/>
      <c r="R64" s="147"/>
      <c r="T64" s="45" t="s">
        <v>2632</v>
      </c>
    </row>
    <row r="65" spans="1:20" ht="15.5" x14ac:dyDescent="0.35">
      <c r="A65" s="44" t="s">
        <v>2632</v>
      </c>
      <c r="C65" s="145" t="s">
        <v>7490</v>
      </c>
      <c r="D65" s="146"/>
      <c r="E65" s="146"/>
      <c r="F65" s="146"/>
      <c r="G65" s="146"/>
      <c r="H65" s="147"/>
      <c r="I65" s="178" t="s">
        <v>7491</v>
      </c>
      <c r="J65" s="146"/>
      <c r="K65" s="146"/>
      <c r="L65" s="146"/>
      <c r="M65" s="146"/>
      <c r="N65" s="146"/>
      <c r="O65" s="146"/>
      <c r="P65" s="146"/>
      <c r="Q65" s="146"/>
      <c r="R65" s="147"/>
      <c r="T65" s="45" t="s">
        <v>2632</v>
      </c>
    </row>
    <row r="66" spans="1:20" ht="15.5" x14ac:dyDescent="0.35">
      <c r="A66" s="44" t="s">
        <v>2632</v>
      </c>
      <c r="C66" s="293" t="s">
        <v>7492</v>
      </c>
      <c r="D66" s="294"/>
      <c r="E66" s="294"/>
      <c r="F66" s="294"/>
      <c r="G66" s="294"/>
      <c r="H66" s="295"/>
      <c r="I66" s="296" t="s">
        <v>7493</v>
      </c>
      <c r="J66" s="294"/>
      <c r="K66" s="294"/>
      <c r="L66" s="294"/>
      <c r="M66" s="294"/>
      <c r="N66" s="294"/>
      <c r="O66" s="294"/>
      <c r="P66" s="294"/>
      <c r="Q66" s="294"/>
      <c r="R66" s="295"/>
      <c r="T66" s="45" t="s">
        <v>2632</v>
      </c>
    </row>
    <row r="67" spans="1:20" ht="15.5" x14ac:dyDescent="0.35">
      <c r="A67" s="44" t="s">
        <v>2632</v>
      </c>
      <c r="C67" s="297" t="s">
        <v>7494</v>
      </c>
      <c r="D67" s="298"/>
      <c r="E67" s="298"/>
      <c r="F67" s="298"/>
      <c r="G67" s="298"/>
      <c r="H67" s="298"/>
      <c r="I67" s="298"/>
      <c r="J67" s="298"/>
      <c r="K67" s="298"/>
      <c r="L67" s="298"/>
      <c r="M67" s="298"/>
      <c r="N67" s="298"/>
      <c r="O67" s="298"/>
      <c r="P67" s="298"/>
      <c r="Q67" s="298"/>
      <c r="R67" s="298"/>
      <c r="T67" s="45" t="s">
        <v>2632</v>
      </c>
    </row>
    <row r="68" spans="1:20" x14ac:dyDescent="0.35">
      <c r="C68" s="48"/>
      <c r="D68" s="48"/>
      <c r="E68" s="48"/>
      <c r="F68" s="48"/>
      <c r="G68" s="48"/>
      <c r="H68" s="48"/>
      <c r="I68" s="48"/>
      <c r="J68" s="48"/>
      <c r="K68" s="48"/>
      <c r="L68" s="48"/>
      <c r="M68" s="48"/>
      <c r="N68" s="48"/>
      <c r="O68" s="48"/>
      <c r="P68" s="48"/>
      <c r="Q68" s="48"/>
      <c r="R68" s="48"/>
      <c r="T68" s="42"/>
    </row>
    <row r="69" spans="1:20" ht="48" customHeight="1" x14ac:dyDescent="0.35">
      <c r="C69" s="212" t="s">
        <v>2803</v>
      </c>
      <c r="D69" s="212"/>
      <c r="E69" s="212"/>
      <c r="F69" s="212"/>
      <c r="G69" s="212"/>
      <c r="H69" s="212"/>
      <c r="I69" s="52"/>
      <c r="J69" s="213">
        <f>IFERROR(VLOOKUP(I69,Lists!AA:AB,2,FALSE),0)</f>
        <v>0</v>
      </c>
      <c r="K69" s="214"/>
      <c r="L69" s="214"/>
      <c r="M69" s="214"/>
      <c r="N69" s="214"/>
      <c r="O69" s="214"/>
      <c r="P69" s="214"/>
      <c r="Q69" s="214"/>
      <c r="R69" s="215"/>
      <c r="T69" s="42"/>
    </row>
    <row r="70" spans="1:20" x14ac:dyDescent="0.35">
      <c r="J70" s="49" t="s">
        <v>2813</v>
      </c>
      <c r="N70" s="210" t="s">
        <v>2831</v>
      </c>
      <c r="O70" s="211"/>
      <c r="P70" s="211"/>
      <c r="Q70" s="211"/>
      <c r="T70" s="42"/>
    </row>
    <row r="71" spans="1:20" ht="44.25" customHeight="1" x14ac:dyDescent="0.35">
      <c r="C71" s="154" t="s">
        <v>2833</v>
      </c>
      <c r="D71" s="155"/>
      <c r="E71" s="155"/>
      <c r="F71" s="155"/>
      <c r="G71" s="155"/>
      <c r="H71" s="155"/>
      <c r="I71" s="155"/>
      <c r="J71" s="155"/>
      <c r="K71" s="155"/>
      <c r="L71" s="155"/>
      <c r="M71" s="155"/>
      <c r="N71" s="155"/>
      <c r="O71" s="155"/>
      <c r="P71" s="155"/>
      <c r="Q71" s="155"/>
      <c r="R71" s="156"/>
      <c r="T71" s="42"/>
    </row>
    <row r="72" spans="1:20" x14ac:dyDescent="0.35">
      <c r="C72" s="157"/>
      <c r="D72" s="158"/>
      <c r="E72" s="158"/>
      <c r="F72" s="158"/>
      <c r="G72" s="158"/>
      <c r="H72" s="158"/>
      <c r="I72" s="158"/>
      <c r="J72" s="158"/>
      <c r="K72" s="158"/>
      <c r="L72" s="158"/>
      <c r="M72" s="158"/>
      <c r="N72" s="158"/>
      <c r="O72" s="158"/>
      <c r="P72" s="158"/>
      <c r="Q72" s="158"/>
      <c r="R72" s="159"/>
      <c r="T72" s="42"/>
    </row>
    <row r="73" spans="1:20" x14ac:dyDescent="0.35">
      <c r="C73" s="160"/>
      <c r="D73" s="161"/>
      <c r="E73" s="161"/>
      <c r="F73" s="161"/>
      <c r="G73" s="161"/>
      <c r="H73" s="161"/>
      <c r="I73" s="161"/>
      <c r="J73" s="161"/>
      <c r="K73" s="161"/>
      <c r="L73" s="161"/>
      <c r="M73" s="161"/>
      <c r="N73" s="161"/>
      <c r="O73" s="161"/>
      <c r="P73" s="161"/>
      <c r="Q73" s="161"/>
      <c r="R73" s="162"/>
      <c r="T73" s="42"/>
    </row>
    <row r="74" spans="1:20" x14ac:dyDescent="0.35">
      <c r="C74" s="160"/>
      <c r="D74" s="161"/>
      <c r="E74" s="161"/>
      <c r="F74" s="161"/>
      <c r="G74" s="161"/>
      <c r="H74" s="161"/>
      <c r="I74" s="161"/>
      <c r="J74" s="161"/>
      <c r="K74" s="161"/>
      <c r="L74" s="161"/>
      <c r="M74" s="161"/>
      <c r="N74" s="161"/>
      <c r="O74" s="161"/>
      <c r="P74" s="161"/>
      <c r="Q74" s="161"/>
      <c r="R74" s="162"/>
      <c r="T74" s="42"/>
    </row>
    <row r="75" spans="1:20" x14ac:dyDescent="0.35">
      <c r="C75" s="160"/>
      <c r="D75" s="161"/>
      <c r="E75" s="161"/>
      <c r="F75" s="161"/>
      <c r="G75" s="161"/>
      <c r="H75" s="161"/>
      <c r="I75" s="161"/>
      <c r="J75" s="161"/>
      <c r="K75" s="161"/>
      <c r="L75" s="161"/>
      <c r="M75" s="161"/>
      <c r="N75" s="161"/>
      <c r="O75" s="161"/>
      <c r="P75" s="161"/>
      <c r="Q75" s="161"/>
      <c r="R75" s="162"/>
      <c r="T75" s="42"/>
    </row>
    <row r="76" spans="1:20" x14ac:dyDescent="0.35">
      <c r="C76" s="160"/>
      <c r="D76" s="161"/>
      <c r="E76" s="161"/>
      <c r="F76" s="161"/>
      <c r="G76" s="161"/>
      <c r="H76" s="161"/>
      <c r="I76" s="161"/>
      <c r="J76" s="161"/>
      <c r="K76" s="161"/>
      <c r="L76" s="161"/>
      <c r="M76" s="161"/>
      <c r="N76" s="161"/>
      <c r="O76" s="161"/>
      <c r="P76" s="161"/>
      <c r="Q76" s="161"/>
      <c r="R76" s="162"/>
      <c r="T76" s="42"/>
    </row>
    <row r="77" spans="1:20" x14ac:dyDescent="0.35">
      <c r="C77" s="163"/>
      <c r="D77" s="164"/>
      <c r="E77" s="164"/>
      <c r="F77" s="164"/>
      <c r="G77" s="164"/>
      <c r="H77" s="164"/>
      <c r="I77" s="164"/>
      <c r="J77" s="164"/>
      <c r="K77" s="164"/>
      <c r="L77" s="164"/>
      <c r="M77" s="164"/>
      <c r="N77" s="164"/>
      <c r="O77" s="164"/>
      <c r="P77" s="164"/>
      <c r="Q77" s="164"/>
      <c r="R77" s="165"/>
      <c r="T77" s="42"/>
    </row>
    <row r="78" spans="1:20" x14ac:dyDescent="0.35">
      <c r="T78" s="42"/>
    </row>
    <row r="79" spans="1:20" x14ac:dyDescent="0.35">
      <c r="N79" s="151" t="s">
        <v>10</v>
      </c>
      <c r="O79" s="153"/>
      <c r="T79" s="42"/>
    </row>
    <row r="80" spans="1:20" ht="15.5" x14ac:dyDescent="0.35">
      <c r="E80" s="151" t="s">
        <v>15</v>
      </c>
      <c r="F80" s="152"/>
      <c r="G80" s="152"/>
      <c r="H80" s="152"/>
      <c r="I80" s="152"/>
      <c r="J80" s="152"/>
      <c r="K80" s="152"/>
      <c r="L80" s="152"/>
      <c r="M80" s="153"/>
      <c r="N80" s="168"/>
      <c r="O80" s="169"/>
      <c r="T80" s="42"/>
    </row>
    <row r="81" spans="2:20" ht="6" customHeight="1" x14ac:dyDescent="0.35">
      <c r="T81" s="42"/>
    </row>
    <row r="82" spans="2:20" x14ac:dyDescent="0.35">
      <c r="C82" s="151" t="s">
        <v>16</v>
      </c>
      <c r="D82" s="166"/>
      <c r="E82" s="166"/>
      <c r="F82" s="166"/>
      <c r="G82" s="166"/>
      <c r="H82" s="166"/>
      <c r="I82" s="166"/>
      <c r="J82" s="166"/>
      <c r="K82" s="166"/>
      <c r="L82" s="166"/>
      <c r="M82" s="166"/>
      <c r="N82" s="166"/>
      <c r="O82" s="166"/>
      <c r="P82" s="166"/>
      <c r="Q82" s="166"/>
      <c r="R82" s="167"/>
      <c r="T82" s="42"/>
    </row>
    <row r="83" spans="2:20" x14ac:dyDescent="0.35">
      <c r="C83" s="109"/>
      <c r="D83" s="110"/>
      <c r="E83" s="110"/>
      <c r="F83" s="110"/>
      <c r="G83" s="110"/>
      <c r="H83" s="110"/>
      <c r="I83" s="110"/>
      <c r="J83" s="110"/>
      <c r="K83" s="110"/>
      <c r="L83" s="110"/>
      <c r="M83" s="110"/>
      <c r="N83" s="110"/>
      <c r="O83" s="110"/>
      <c r="P83" s="110"/>
      <c r="Q83" s="110"/>
      <c r="R83" s="111"/>
      <c r="T83" s="42"/>
    </row>
    <row r="84" spans="2:20" x14ac:dyDescent="0.35">
      <c r="C84" s="170"/>
      <c r="D84" s="171"/>
      <c r="E84" s="171"/>
      <c r="F84" s="171"/>
      <c r="G84" s="171"/>
      <c r="H84" s="171"/>
      <c r="I84" s="171"/>
      <c r="J84" s="171"/>
      <c r="K84" s="171"/>
      <c r="L84" s="171"/>
      <c r="M84" s="171"/>
      <c r="N84" s="171"/>
      <c r="O84" s="171"/>
      <c r="P84" s="171"/>
      <c r="Q84" s="171"/>
      <c r="R84" s="172"/>
      <c r="T84" s="42"/>
    </row>
    <row r="85" spans="2:20" x14ac:dyDescent="0.35">
      <c r="C85" s="170"/>
      <c r="D85" s="171"/>
      <c r="E85" s="171"/>
      <c r="F85" s="171"/>
      <c r="G85" s="171"/>
      <c r="H85" s="171"/>
      <c r="I85" s="171"/>
      <c r="J85" s="171"/>
      <c r="K85" s="171"/>
      <c r="L85" s="171"/>
      <c r="M85" s="171"/>
      <c r="N85" s="171"/>
      <c r="O85" s="171"/>
      <c r="P85" s="171"/>
      <c r="Q85" s="171"/>
      <c r="R85" s="172"/>
      <c r="T85" s="42"/>
    </row>
    <row r="86" spans="2:20" x14ac:dyDescent="0.35">
      <c r="C86" s="112"/>
      <c r="D86" s="113"/>
      <c r="E86" s="113"/>
      <c r="F86" s="113"/>
      <c r="G86" s="113"/>
      <c r="H86" s="113"/>
      <c r="I86" s="113"/>
      <c r="J86" s="113"/>
      <c r="K86" s="113"/>
      <c r="L86" s="113"/>
      <c r="M86" s="113"/>
      <c r="N86" s="113"/>
      <c r="O86" s="113"/>
      <c r="P86" s="113"/>
      <c r="Q86" s="113"/>
      <c r="R86" s="114"/>
      <c r="T86" s="42"/>
    </row>
    <row r="87" spans="2:20" ht="12.75" customHeight="1" x14ac:dyDescent="0.35">
      <c r="C87" s="51"/>
      <c r="D87" s="51"/>
      <c r="E87" s="51"/>
      <c r="F87" s="51"/>
      <c r="G87" s="51"/>
      <c r="H87" s="51"/>
      <c r="I87" s="51"/>
      <c r="J87" s="51"/>
      <c r="K87" s="51"/>
      <c r="L87" s="51"/>
      <c r="M87" s="51"/>
      <c r="N87" s="51"/>
      <c r="O87" s="51"/>
      <c r="P87" s="51"/>
      <c r="Q87" s="51"/>
      <c r="R87" s="51"/>
      <c r="T87" s="42"/>
    </row>
    <row r="88" spans="2:20" ht="30" customHeight="1" x14ac:dyDescent="0.35">
      <c r="B88" s="216" t="s">
        <v>3940</v>
      </c>
      <c r="C88" s="217"/>
      <c r="D88" s="217"/>
      <c r="E88" s="217"/>
      <c r="F88" s="217"/>
      <c r="G88" s="173" t="s">
        <v>3937</v>
      </c>
      <c r="H88" s="174"/>
      <c r="I88" s="173" t="s">
        <v>3938</v>
      </c>
      <c r="J88" s="174"/>
      <c r="K88" s="51"/>
      <c r="L88" s="175" t="s">
        <v>3496</v>
      </c>
      <c r="M88" s="176"/>
      <c r="N88" s="176"/>
      <c r="O88" s="176"/>
      <c r="P88" s="176"/>
      <c r="Q88" s="176"/>
      <c r="R88" s="176"/>
      <c r="T88" s="42"/>
    </row>
    <row r="89" spans="2:20" ht="55.5" customHeight="1" x14ac:dyDescent="0.35">
      <c r="B89" s="218"/>
      <c r="C89" s="219"/>
      <c r="D89" s="219"/>
      <c r="E89" s="219"/>
      <c r="F89" s="219"/>
      <c r="G89" s="168"/>
      <c r="H89" s="169"/>
      <c r="I89" s="168"/>
      <c r="J89" s="169"/>
      <c r="K89" s="51"/>
      <c r="L89" s="177"/>
      <c r="M89" s="177"/>
      <c r="N89" s="177"/>
      <c r="O89" s="177"/>
      <c r="P89" s="177"/>
      <c r="Q89" s="177"/>
      <c r="R89" s="177"/>
      <c r="T89" s="42"/>
    </row>
    <row r="90" spans="2:20" ht="13.5" customHeight="1" x14ac:dyDescent="0.35">
      <c r="C90" s="51"/>
      <c r="D90" s="59"/>
      <c r="E90" s="59"/>
      <c r="F90" s="59"/>
      <c r="G90" s="59"/>
      <c r="H90" s="59"/>
      <c r="I90" s="10"/>
      <c r="J90" s="10"/>
      <c r="K90" s="10"/>
      <c r="L90" s="58"/>
      <c r="M90" s="58"/>
      <c r="N90" s="58"/>
      <c r="O90" s="58"/>
      <c r="P90" s="58"/>
      <c r="Q90" s="58"/>
      <c r="R90" s="58"/>
      <c r="T90" s="42"/>
    </row>
    <row r="91" spans="2:20" ht="13.5" customHeight="1" x14ac:dyDescent="0.35">
      <c r="C91" s="51"/>
      <c r="D91" s="63" t="s">
        <v>3936</v>
      </c>
      <c r="E91" s="192"/>
      <c r="F91" s="192"/>
      <c r="G91" s="192"/>
      <c r="H91" s="192"/>
      <c r="I91" s="173" t="s">
        <v>10</v>
      </c>
      <c r="J91" s="174"/>
      <c r="K91" s="51"/>
      <c r="L91" s="58"/>
      <c r="M91" s="58"/>
      <c r="N91" s="58"/>
      <c r="O91" s="58"/>
      <c r="P91" s="58"/>
      <c r="Q91" s="58"/>
      <c r="R91" s="58"/>
      <c r="T91" s="42"/>
    </row>
    <row r="92" spans="2:20" ht="55.5" customHeight="1" x14ac:dyDescent="0.35">
      <c r="C92" s="51"/>
      <c r="D92" s="193"/>
      <c r="E92" s="194"/>
      <c r="F92" s="194"/>
      <c r="G92" s="194"/>
      <c r="H92" s="194"/>
      <c r="I92" s="127"/>
      <c r="J92" s="195"/>
      <c r="K92" s="51"/>
      <c r="L92" s="58"/>
      <c r="M92" s="58"/>
      <c r="N92" s="58"/>
      <c r="O92" s="58"/>
      <c r="P92" s="58"/>
      <c r="Q92" s="58"/>
      <c r="R92" s="58"/>
      <c r="T92" s="42"/>
    </row>
    <row r="93" spans="2:20" x14ac:dyDescent="0.35">
      <c r="C93" s="51"/>
      <c r="D93" s="51"/>
      <c r="E93" s="51"/>
      <c r="F93" s="51"/>
      <c r="G93" s="51"/>
      <c r="H93" s="51"/>
      <c r="I93" s="51"/>
      <c r="J93" s="51"/>
      <c r="K93" s="51"/>
      <c r="L93" s="51"/>
      <c r="M93" s="51"/>
      <c r="N93" s="51"/>
      <c r="O93" s="51"/>
      <c r="P93" s="51"/>
      <c r="Q93" s="51"/>
      <c r="R93" s="51"/>
      <c r="T93" s="42"/>
    </row>
    <row r="94" spans="2:20" ht="24.75" customHeight="1" x14ac:dyDescent="0.5">
      <c r="B94" s="8"/>
      <c r="C94" s="148" t="s">
        <v>18</v>
      </c>
      <c r="D94" s="149"/>
      <c r="E94" s="149"/>
      <c r="F94" s="149"/>
      <c r="G94" s="149"/>
      <c r="H94" s="149"/>
      <c r="I94" s="149"/>
      <c r="J94" s="149"/>
      <c r="K94" s="149"/>
      <c r="L94" s="149"/>
      <c r="M94" s="149"/>
      <c r="N94" s="149"/>
      <c r="O94" s="149"/>
      <c r="P94" s="149"/>
      <c r="Q94" s="149"/>
      <c r="R94" s="150"/>
    </row>
    <row r="95" spans="2:20" ht="24.75" customHeight="1" x14ac:dyDescent="0.5">
      <c r="B95" s="8"/>
      <c r="C95" s="21"/>
      <c r="D95" s="22"/>
      <c r="E95" s="22"/>
      <c r="F95" s="22"/>
      <c r="G95" s="22"/>
      <c r="H95" s="22"/>
      <c r="I95" s="22"/>
      <c r="J95" s="23"/>
      <c r="K95" s="25" t="s">
        <v>2500</v>
      </c>
      <c r="L95" s="22"/>
      <c r="M95" s="22"/>
      <c r="N95" s="22"/>
      <c r="O95" s="22"/>
      <c r="P95" s="22"/>
      <c r="Q95" s="22"/>
      <c r="R95" s="22"/>
    </row>
    <row r="96" spans="2:20" ht="18.75" customHeight="1" x14ac:dyDescent="0.5">
      <c r="B96" s="8"/>
      <c r="C96" s="21"/>
      <c r="D96" s="22"/>
      <c r="E96" s="22"/>
      <c r="F96" s="22"/>
      <c r="G96" s="22"/>
      <c r="H96" s="22"/>
      <c r="I96" s="22"/>
      <c r="J96" s="23"/>
      <c r="K96" s="24" t="s">
        <v>2508</v>
      </c>
      <c r="L96" s="22"/>
      <c r="M96" s="22"/>
      <c r="N96" s="22"/>
      <c r="O96" s="22"/>
      <c r="P96" s="22"/>
      <c r="Q96" s="22"/>
      <c r="R96" s="22"/>
    </row>
    <row r="97" spans="2:18" ht="18.75" customHeight="1" x14ac:dyDescent="0.5">
      <c r="B97" s="8"/>
      <c r="C97" s="21"/>
      <c r="D97" s="22"/>
      <c r="E97" s="22"/>
      <c r="F97" s="22"/>
      <c r="G97" s="22"/>
      <c r="H97" s="22"/>
      <c r="I97" s="22"/>
      <c r="J97" s="23"/>
      <c r="K97" s="24"/>
      <c r="L97" s="22"/>
      <c r="M97" s="22"/>
      <c r="N97" s="22"/>
      <c r="O97" s="22"/>
      <c r="P97" s="22"/>
      <c r="Q97" s="22"/>
      <c r="R97" s="22"/>
    </row>
    <row r="98" spans="2:18" ht="51.75" customHeight="1" x14ac:dyDescent="0.5">
      <c r="B98" s="8"/>
      <c r="C98" s="67" t="s">
        <v>2832</v>
      </c>
      <c r="D98" s="68"/>
      <c r="E98" s="68"/>
      <c r="F98" s="68"/>
      <c r="G98" s="68"/>
      <c r="H98" s="68"/>
      <c r="I98" s="68"/>
      <c r="J98" s="68"/>
      <c r="K98" s="68"/>
      <c r="L98" s="68"/>
      <c r="M98" s="68"/>
      <c r="N98" s="68"/>
      <c r="O98" s="68"/>
      <c r="P98" s="68"/>
      <c r="Q98" s="68"/>
      <c r="R98" s="68"/>
    </row>
    <row r="99" spans="2:18" ht="18.75" customHeight="1" x14ac:dyDescent="0.5">
      <c r="B99" s="8"/>
      <c r="C99" s="21"/>
      <c r="D99" s="22"/>
      <c r="E99" s="22"/>
      <c r="F99" s="22"/>
      <c r="G99" s="22"/>
      <c r="H99" s="22"/>
      <c r="I99" s="22"/>
      <c r="J99" s="23"/>
      <c r="K99" s="24"/>
      <c r="L99" s="22"/>
      <c r="M99" s="22"/>
      <c r="N99" s="22"/>
      <c r="O99" s="22"/>
      <c r="P99" s="22"/>
      <c r="Q99" s="22"/>
      <c r="R99" s="22"/>
    </row>
    <row r="100" spans="2:18" ht="21" x14ac:dyDescent="0.5">
      <c r="B100" s="8" t="s">
        <v>17</v>
      </c>
    </row>
    <row r="101" spans="2:18" ht="22.5" customHeight="1" x14ac:dyDescent="0.35">
      <c r="E101" s="299" t="s">
        <v>7495</v>
      </c>
      <c r="F101" s="300"/>
      <c r="G101" s="300"/>
      <c r="H101" s="300"/>
      <c r="I101" s="300"/>
      <c r="J101" s="300"/>
      <c r="K101" s="300"/>
      <c r="L101" s="300"/>
      <c r="M101" s="300"/>
      <c r="N101" s="300"/>
      <c r="O101" s="300"/>
    </row>
    <row r="102" spans="2:18" ht="22.5" customHeight="1" x14ac:dyDescent="0.35">
      <c r="E102" s="301"/>
      <c r="F102" s="301"/>
      <c r="G102" s="301"/>
      <c r="H102" s="301"/>
      <c r="I102" s="301"/>
      <c r="J102" s="301"/>
      <c r="K102" s="301"/>
      <c r="L102" s="301"/>
      <c r="M102" s="301"/>
      <c r="N102" s="301"/>
      <c r="O102" s="301"/>
    </row>
    <row r="103" spans="2:18" ht="22.5" customHeight="1" x14ac:dyDescent="0.45">
      <c r="D103" s="302" t="s">
        <v>7496</v>
      </c>
      <c r="E103" s="303"/>
      <c r="F103" s="304"/>
    </row>
    <row r="104" spans="2:18" ht="22.5" customHeight="1" x14ac:dyDescent="0.35"/>
    <row r="105" spans="2:18" ht="22.5" customHeight="1" x14ac:dyDescent="0.45">
      <c r="D105" s="305" t="s">
        <v>7497</v>
      </c>
      <c r="F105" s="306" t="s">
        <v>7498</v>
      </c>
    </row>
    <row r="106" spans="2:18" ht="22.5" customHeight="1" x14ac:dyDescent="0.35">
      <c r="D106" s="307" t="s">
        <v>7499</v>
      </c>
    </row>
    <row r="107" spans="2:18" ht="22.5" customHeight="1" x14ac:dyDescent="0.35">
      <c r="E107" s="308" t="s">
        <v>7500</v>
      </c>
      <c r="J107" s="309"/>
      <c r="L107" s="310"/>
    </row>
    <row r="108" spans="2:18" ht="22.5" customHeight="1" x14ac:dyDescent="0.35"/>
    <row r="109" spans="2:18" ht="22.5" customHeight="1" x14ac:dyDescent="0.35"/>
    <row r="110" spans="2:18" ht="22.5" customHeight="1" x14ac:dyDescent="0.45">
      <c r="D110" s="311" t="s">
        <v>7501</v>
      </c>
      <c r="E110" s="304"/>
      <c r="F110" s="306" t="s">
        <v>7502</v>
      </c>
    </row>
    <row r="111" spans="2:18" ht="22.5" customHeight="1" x14ac:dyDescent="0.35">
      <c r="D111" s="307" t="s">
        <v>7503</v>
      </c>
    </row>
    <row r="112" spans="2:18" ht="22.5" customHeight="1" x14ac:dyDescent="0.35">
      <c r="E112" s="308" t="s">
        <v>7500</v>
      </c>
      <c r="J112" s="309"/>
      <c r="L112" s="310"/>
    </row>
    <row r="115" spans="3:12" ht="18.5" x14ac:dyDescent="0.45">
      <c r="D115" s="311" t="s">
        <v>7504</v>
      </c>
      <c r="E115" s="304"/>
      <c r="F115" s="306" t="s">
        <v>7505</v>
      </c>
    </row>
    <row r="116" spans="3:12" x14ac:dyDescent="0.35">
      <c r="D116" s="307" t="s">
        <v>7506</v>
      </c>
    </row>
    <row r="117" spans="3:12" ht="15.5" x14ac:dyDescent="0.35">
      <c r="E117" s="308" t="s">
        <v>7507</v>
      </c>
      <c r="J117" s="312" t="s">
        <v>7508</v>
      </c>
      <c r="L117" s="310" t="s">
        <v>7509</v>
      </c>
    </row>
    <row r="119" spans="3:12" ht="18.5" x14ac:dyDescent="0.45">
      <c r="C119" s="313"/>
      <c r="D119" s="302" t="s">
        <v>7510</v>
      </c>
      <c r="E119" s="314"/>
      <c r="F119" s="315"/>
    </row>
    <row r="120" spans="3:12" x14ac:dyDescent="0.35">
      <c r="D120" s="6" t="s">
        <v>7511</v>
      </c>
    </row>
    <row r="121" spans="3:12" ht="15.5" x14ac:dyDescent="0.35">
      <c r="E121" s="308" t="s">
        <v>7512</v>
      </c>
      <c r="J121" s="316"/>
      <c r="L121" s="310"/>
    </row>
    <row r="122" spans="3:12" ht="15.5" x14ac:dyDescent="0.35">
      <c r="E122" s="308"/>
      <c r="J122" s="309"/>
      <c r="L122" s="310"/>
    </row>
    <row r="123" spans="3:12" ht="18.5" x14ac:dyDescent="0.45">
      <c r="D123" s="302" t="s">
        <v>7513</v>
      </c>
      <c r="E123" s="317"/>
      <c r="F123" s="304"/>
      <c r="J123" s="309"/>
      <c r="L123" s="310"/>
    </row>
    <row r="124" spans="3:12" ht="15.5" x14ac:dyDescent="0.35">
      <c r="D124" s="6" t="s">
        <v>7514</v>
      </c>
      <c r="E124" s="308"/>
      <c r="J124" s="309"/>
      <c r="L124" s="310"/>
    </row>
    <row r="125" spans="3:12" ht="18.5" x14ac:dyDescent="0.45">
      <c r="D125" s="318"/>
      <c r="E125" s="308" t="s">
        <v>7507</v>
      </c>
      <c r="J125" s="312" t="s">
        <v>7508</v>
      </c>
      <c r="L125" s="310" t="s">
        <v>7509</v>
      </c>
    </row>
  </sheetData>
  <sheetProtection sheet="1" selectLockedCells="1"/>
  <mergeCells count="102">
    <mergeCell ref="E101:O101"/>
    <mergeCell ref="B88:F89"/>
    <mergeCell ref="I88:J88"/>
    <mergeCell ref="I89:J89"/>
    <mergeCell ref="H48:I49"/>
    <mergeCell ref="N47:R49"/>
    <mergeCell ref="H47:I47"/>
    <mergeCell ref="K47:L49"/>
    <mergeCell ref="M47:M49"/>
    <mergeCell ref="C45:D45"/>
    <mergeCell ref="C51:G51"/>
    <mergeCell ref="H51:I51"/>
    <mergeCell ref="K51:M51"/>
    <mergeCell ref="I62:R62"/>
    <mergeCell ref="I63:R63"/>
    <mergeCell ref="I64:R64"/>
    <mergeCell ref="I65:R65"/>
    <mergeCell ref="C47:G49"/>
    <mergeCell ref="D91:H92"/>
    <mergeCell ref="I91:J91"/>
    <mergeCell ref="I92:J92"/>
    <mergeCell ref="C53:E55"/>
    <mergeCell ref="F54:G55"/>
    <mergeCell ref="I61:R61"/>
    <mergeCell ref="F56:I56"/>
    <mergeCell ref="H57:I57"/>
    <mergeCell ref="C57:G57"/>
    <mergeCell ref="H54:I55"/>
    <mergeCell ref="H53:I53"/>
    <mergeCell ref="O55:R55"/>
    <mergeCell ref="C66:H66"/>
    <mergeCell ref="C62:H62"/>
    <mergeCell ref="C63:H63"/>
    <mergeCell ref="C64:H64"/>
    <mergeCell ref="C65:H65"/>
    <mergeCell ref="N70:Q70"/>
    <mergeCell ref="C69:H69"/>
    <mergeCell ref="J69:R69"/>
    <mergeCell ref="N19:R19"/>
    <mergeCell ref="N20:R20"/>
    <mergeCell ref="C94:R94"/>
    <mergeCell ref="E80:M80"/>
    <mergeCell ref="C71:R71"/>
    <mergeCell ref="C72:R77"/>
    <mergeCell ref="C82:R82"/>
    <mergeCell ref="N79:O79"/>
    <mergeCell ref="N80:O80"/>
    <mergeCell ref="C83:R86"/>
    <mergeCell ref="G88:H88"/>
    <mergeCell ref="G89:H89"/>
    <mergeCell ref="L88:R88"/>
    <mergeCell ref="L89:R89"/>
    <mergeCell ref="I66:R66"/>
    <mergeCell ref="C61:H61"/>
    <mergeCell ref="N51:O51"/>
    <mergeCell ref="K53:M53"/>
    <mergeCell ref="K55:M55"/>
    <mergeCell ref="O53:R53"/>
    <mergeCell ref="F53:G53"/>
    <mergeCell ref="N21:R21"/>
    <mergeCell ref="N22:R22"/>
    <mergeCell ref="G31:Q35"/>
    <mergeCell ref="E39:I40"/>
    <mergeCell ref="M40:R40"/>
    <mergeCell ref="E42:I43"/>
    <mergeCell ref="E45:I45"/>
    <mergeCell ref="K39:L39"/>
    <mergeCell ref="M42:M45"/>
    <mergeCell ref="N28:R28"/>
    <mergeCell ref="N27:R27"/>
    <mergeCell ref="N25:R25"/>
    <mergeCell ref="N26:R26"/>
    <mergeCell ref="K40:L40"/>
    <mergeCell ref="E37:I37"/>
    <mergeCell ref="M39:R39"/>
    <mergeCell ref="M37:R37"/>
    <mergeCell ref="N42:R45"/>
    <mergeCell ref="K42:L45"/>
    <mergeCell ref="C37:D37"/>
    <mergeCell ref="K37:L37"/>
    <mergeCell ref="C39:D40"/>
    <mergeCell ref="C98:R98"/>
    <mergeCell ref="P2:R2"/>
    <mergeCell ref="P4:R4"/>
    <mergeCell ref="N23:R23"/>
    <mergeCell ref="N24:R24"/>
    <mergeCell ref="N7:R7"/>
    <mergeCell ref="N8:R8"/>
    <mergeCell ref="N9:R9"/>
    <mergeCell ref="N10:R10"/>
    <mergeCell ref="N11:R11"/>
    <mergeCell ref="N12:R12"/>
    <mergeCell ref="N13:R13"/>
    <mergeCell ref="N14:R14"/>
    <mergeCell ref="N15:R15"/>
    <mergeCell ref="N16:R16"/>
    <mergeCell ref="N17:R17"/>
    <mergeCell ref="N18:R18"/>
    <mergeCell ref="D31:F35"/>
    <mergeCell ref="B7:L25"/>
    <mergeCell ref="I6:L6"/>
    <mergeCell ref="C42:D43"/>
  </mergeCells>
  <conditionalFormatting sqref="C82:R86">
    <cfRule type="expression" dxfId="27" priority="72">
      <formula>$N$80&lt;&gt;"No"</formula>
    </cfRule>
  </conditionalFormatting>
  <conditionalFormatting sqref="F53:G55">
    <cfRule type="expression" dxfId="26" priority="68">
      <formula>$H$54=TRUE</formula>
    </cfRule>
  </conditionalFormatting>
  <conditionalFormatting sqref="F56:I56 F58:I58">
    <cfRule type="expression" dxfId="25" priority="65">
      <formula>AND($F$54=TRUE,$H$54=TRUE)</formula>
    </cfRule>
  </conditionalFormatting>
  <conditionalFormatting sqref="H53:I55">
    <cfRule type="expression" dxfId="24" priority="69">
      <formula>$F$54=TRUE</formula>
    </cfRule>
  </conditionalFormatting>
  <conditionalFormatting sqref="J59">
    <cfRule type="expression" dxfId="23" priority="74">
      <formula>AND($F$54=FALSE,$H$54=FALSE)</formula>
    </cfRule>
  </conditionalFormatting>
  <conditionalFormatting sqref="J69:R69">
    <cfRule type="expression" dxfId="22" priority="11">
      <formula>$I$69=""</formula>
    </cfRule>
    <cfRule type="expression" dxfId="21" priority="13">
      <formula>IFERROR</formula>
    </cfRule>
  </conditionalFormatting>
  <conditionalFormatting sqref="K51:O51">
    <cfRule type="expression" dxfId="20" priority="63">
      <formula>$H$51&lt;&gt;"Yes"</formula>
    </cfRule>
  </conditionalFormatting>
  <conditionalFormatting sqref="K53:O53 K55:R55">
    <cfRule type="expression" dxfId="19" priority="71">
      <formula>AND($F$54=TRUE,$H$54=TRUE)</formula>
    </cfRule>
  </conditionalFormatting>
  <conditionalFormatting sqref="K53:O53">
    <cfRule type="expression" dxfId="18" priority="70">
      <formula>$F$54=FALSE</formula>
    </cfRule>
  </conditionalFormatting>
  <conditionalFormatting sqref="K47:R49">
    <cfRule type="expression" dxfId="17" priority="73">
      <formula>$H$48&lt;&gt;"Yes"</formula>
    </cfRule>
  </conditionalFormatting>
  <conditionalFormatting sqref="K55:R55">
    <cfRule type="expression" dxfId="16" priority="66">
      <formula>$H$54=FALSE</formula>
    </cfRule>
  </conditionalFormatting>
  <conditionalFormatting sqref="L88:R92">
    <cfRule type="expression" dxfId="15" priority="80">
      <formula>IF(AND($G$89&lt;&gt;"Yes, there is a conflict of interests",$I$89&lt;&gt;"Yes, there is a conflict of interests"),TRUE,FALSE)</formula>
    </cfRule>
  </conditionalFormatting>
  <conditionalFormatting sqref="N20:R21">
    <cfRule type="expression" dxfId="14" priority="9">
      <formula>AND($F$54=TRUE,$H$54=TRUE)</formula>
    </cfRule>
  </conditionalFormatting>
  <conditionalFormatting sqref="N13:S13">
    <cfRule type="expression" dxfId="13" priority="19">
      <formula>$S$14="Complete"</formula>
    </cfRule>
  </conditionalFormatting>
  <conditionalFormatting sqref="N14:S14">
    <cfRule type="expression" dxfId="12" priority="54">
      <formula>$S$13="Complete"</formula>
    </cfRule>
  </conditionalFormatting>
  <conditionalFormatting sqref="N17:S17">
    <cfRule type="expression" dxfId="11" priority="20">
      <formula>$H$48="No"</formula>
    </cfRule>
  </conditionalFormatting>
  <conditionalFormatting sqref="N19:S19">
    <cfRule type="expression" dxfId="10" priority="17">
      <formula>$H$51="No"</formula>
    </cfRule>
  </conditionalFormatting>
  <conditionalFormatting sqref="N20:S20">
    <cfRule type="expression" dxfId="9" priority="15">
      <formula>$H$54=TRUE</formula>
    </cfRule>
  </conditionalFormatting>
  <conditionalFormatting sqref="N21:S21">
    <cfRule type="expression" dxfId="8" priority="16">
      <formula>$F$54=TRUE</formula>
    </cfRule>
  </conditionalFormatting>
  <conditionalFormatting sqref="N25:S25">
    <cfRule type="expression" dxfId="7" priority="5">
      <formula>$N$80="Yes"</formula>
    </cfRule>
  </conditionalFormatting>
  <conditionalFormatting sqref="N27:S27">
    <cfRule type="expression" dxfId="6" priority="81">
      <formula>IF(AND($G$89&lt;&gt;"Yes, there is a conflict of interests",$I$89&lt;&gt;"Yes, there is a conflict of interests"),TRUE,FALSE)</formula>
    </cfRule>
  </conditionalFormatting>
  <conditionalFormatting sqref="O53:R53">
    <cfRule type="expression" dxfId="5" priority="62">
      <formula>$N$53=""</formula>
    </cfRule>
  </conditionalFormatting>
  <conditionalFormatting sqref="S7:S24 N29">
    <cfRule type="expression" dxfId="4" priority="79">
      <formula>N7="Complete"</formula>
    </cfRule>
  </conditionalFormatting>
  <conditionalFormatting sqref="S13">
    <cfRule type="expression" dxfId="3" priority="76">
      <formula>$C$13="Complete"</formula>
    </cfRule>
  </conditionalFormatting>
  <conditionalFormatting sqref="S20:S21">
    <cfRule type="expression" dxfId="2" priority="10">
      <formula>AND($F$54=TRUE,$H$54=TRUE)</formula>
    </cfRule>
  </conditionalFormatting>
  <conditionalFormatting sqref="S25">
    <cfRule type="expression" dxfId="1" priority="6">
      <formula>S25="Complete"</formula>
    </cfRule>
  </conditionalFormatting>
  <conditionalFormatting sqref="S26:S29">
    <cfRule type="expression" dxfId="0" priority="4">
      <formula>S26="Complete"</formula>
    </cfRule>
  </conditionalFormatting>
  <dataValidations count="5">
    <dataValidation type="whole" allowBlank="1" showInputMessage="1" showErrorMessage="1" sqref="N47:R49" xr:uid="{00000000-0002-0000-0000-000000000000}">
      <formula1>0</formula1>
      <formula2>9999999999</formula2>
    </dataValidation>
    <dataValidation type="whole" allowBlank="1" showInputMessage="1" showErrorMessage="1" errorTitle="Whole numbers only" error="Please only input £ value into this field. Pence are not required, you should round up/down as required." sqref="N42:R45" xr:uid="{00000000-0002-0000-0000-000001000000}">
      <formula1>0</formula1>
      <formula2>99999999999</formula2>
    </dataValidation>
    <dataValidation type="list" allowBlank="1" showInputMessage="1" showErrorMessage="1" sqref="M37:R37" xr:uid="{00000000-0002-0000-0000-000002000000}">
      <formula1>INDIRECT(CONCATENATE(Q3,"Dir"))</formula1>
    </dataValidation>
    <dataValidation type="list" allowBlank="1" showInputMessage="1" showErrorMessage="1" sqref="E42:I43" xr:uid="{00000000-0002-0000-0000-000003000000}">
      <formula1>INDIRECT(CONCATENATE("Supp","List"))</formula1>
    </dataValidation>
    <dataValidation type="list" allowBlank="1" showInputMessage="1" sqref="N53" xr:uid="{00000000-0002-0000-0000-000004000000}">
      <formula1>INDIRECT(CONCATENATE(Q3,"CC"))</formula1>
    </dataValidation>
  </dataValidations>
  <hyperlinks>
    <hyperlink ref="N70:Q70" r:id="rId1" display="Click here to locate Trust SFIs" xr:uid="{00000000-0004-0000-0000-000000000000}"/>
    <hyperlink ref="J117" r:id="rId2" xr:uid="{04B00AD1-5E68-4838-BADC-215C7FBBEEC3}"/>
    <hyperlink ref="J125" r:id="rId3" xr:uid="{99D3A135-2097-476D-B00F-D52B5C2FA77C}"/>
    <hyperlink ref="E101" r:id="rId4" display="Click here for Trust Conflict of Interests Policy" xr:uid="{3A69142D-40A1-45AB-BB3F-30F10A17FB3E}"/>
    <hyperlink ref="E101:L101" r:id="rId5" display="Click here for Trust Conflict of Interests Policy" xr:uid="{2375698F-D2BC-412C-893E-3CEA11D2448C}"/>
    <hyperlink ref="E101:O101" r:id="rId6" display="Click here for Trust Conflict of Interests Policy (must be opened from within the Trust network)" xr:uid="{6BF60992-E54C-4D9D-A3F9-B9FDBB985EDA}"/>
  </hyperlinks>
  <pageMargins left="0.7" right="0.7" top="0.75" bottom="0.75" header="0.3" footer="0.3"/>
  <pageSetup paperSize="9" orientation="portrait" r:id="rId7"/>
  <ignoredErrors>
    <ignoredError sqref="N55" evalError="1"/>
  </ignoredErrors>
  <drawing r:id="rId8"/>
  <legacyDrawing r:id="rId9"/>
  <mc:AlternateContent xmlns:mc="http://schemas.openxmlformats.org/markup-compatibility/2006">
    <mc:Choice Requires="x14">
      <controls>
        <mc:AlternateContent xmlns:mc="http://schemas.openxmlformats.org/markup-compatibility/2006">
          <mc:Choice Requires="x14">
            <control shapeId="1029" r:id="rId10" name="Check Box 5">
              <controlPr defaultSize="0" autoFill="0" autoLine="0" autoPict="0">
                <anchor moveWithCells="1">
                  <from>
                    <xdr:col>5</xdr:col>
                    <xdr:colOff>508000</xdr:colOff>
                    <xdr:row>53</xdr:row>
                    <xdr:rowOff>76200</xdr:rowOff>
                  </from>
                  <to>
                    <xdr:col>6</xdr:col>
                    <xdr:colOff>203200</xdr:colOff>
                    <xdr:row>54</xdr:row>
                    <xdr:rowOff>171450</xdr:rowOff>
                  </to>
                </anchor>
              </controlPr>
            </control>
          </mc:Choice>
        </mc:AlternateContent>
        <mc:AlternateContent xmlns:mc="http://schemas.openxmlformats.org/markup-compatibility/2006">
          <mc:Choice Requires="x14">
            <control shapeId="1030" r:id="rId11" name="Check Box 6">
              <controlPr defaultSize="0" autoFill="0" autoLine="0" autoPict="0">
                <anchor moveWithCells="1">
                  <from>
                    <xdr:col>7</xdr:col>
                    <xdr:colOff>488950</xdr:colOff>
                    <xdr:row>53</xdr:row>
                    <xdr:rowOff>76200</xdr:rowOff>
                  </from>
                  <to>
                    <xdr:col>8</xdr:col>
                    <xdr:colOff>184150</xdr:colOff>
                    <xdr:row>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Lists!$A$2:$A$3</xm:f>
          </x14:formula1>
          <xm:sqref>H48:I49 N80:O80 H51:I51 I92:J92</xm:sqref>
        </x14:dataValidation>
        <x14:dataValidation type="list" allowBlank="1" showInputMessage="1" showErrorMessage="1" xr:uid="{00000000-0002-0000-0000-000006000000}">
          <x14:formula1>
            <xm:f>Lists!$B$2:$B$7</xm:f>
          </x14:formula1>
          <xm:sqref>N51 P51</xm:sqref>
        </x14:dataValidation>
        <x14:dataValidation type="list" allowBlank="1" showInputMessage="1" showErrorMessage="1" xr:uid="{00000000-0002-0000-0000-000008000000}">
          <x14:formula1>
            <xm:f>Lists!$AA$1:$AA$4</xm:f>
          </x14:formula1>
          <xm:sqref>I69</xm:sqref>
        </x14:dataValidation>
        <x14:dataValidation type="list" allowBlank="1" showInputMessage="1" showErrorMessage="1" xr:uid="{3233E0CE-C216-4AB1-A9AE-6CA1DDEC0633}">
          <x14:formula1>
            <xm:f>Lists!$A$11:$A$12</xm:f>
          </x14:formula1>
          <xm:sqref>G89:J89</xm:sqref>
        </x14:dataValidation>
        <x14:dataValidation type="list" allowBlank="1" showInputMessage="1" showErrorMessage="1" xr:uid="{00000000-0002-0000-0000-000007000000}">
          <x14:formula1>
            <xm:f>Lists!$M$1:$M$4</xm:f>
          </x14:formula1>
          <xm:sqref>Q3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L2"/>
  <sheetViews>
    <sheetView showZeros="0" zoomScale="90" zoomScaleNormal="90" workbookViewId="0">
      <selection activeCell="L2" sqref="L2"/>
    </sheetView>
  </sheetViews>
  <sheetFormatPr defaultRowHeight="14.5" x14ac:dyDescent="0.35"/>
  <cols>
    <col min="3" max="3" width="25.26953125" bestFit="1" customWidth="1"/>
    <col min="4" max="4" width="49.54296875" customWidth="1"/>
    <col min="5" max="5" width="46.81640625" customWidth="1"/>
    <col min="6" max="6" width="32.81640625" customWidth="1"/>
    <col min="7" max="7" width="14.1796875" customWidth="1"/>
    <col min="8" max="8" width="14.26953125" customWidth="1"/>
    <col min="9" max="9" width="16" customWidth="1"/>
  </cols>
  <sheetData>
    <row r="1" spans="1:12" ht="39" x14ac:dyDescent="0.35">
      <c r="A1" s="1" t="s">
        <v>29</v>
      </c>
      <c r="B1" s="2" t="s">
        <v>30</v>
      </c>
      <c r="C1" s="2" t="s">
        <v>31</v>
      </c>
      <c r="D1" s="2" t="s">
        <v>32</v>
      </c>
      <c r="E1" s="2" t="s">
        <v>33</v>
      </c>
      <c r="F1" s="3" t="s">
        <v>34</v>
      </c>
      <c r="G1" s="2" t="s">
        <v>35</v>
      </c>
      <c r="H1" s="2" t="s">
        <v>3</v>
      </c>
      <c r="I1" s="2" t="s">
        <v>36</v>
      </c>
      <c r="J1" s="2" t="s">
        <v>37</v>
      </c>
      <c r="K1" s="2" t="s">
        <v>2814</v>
      </c>
      <c r="L1" s="2" t="s">
        <v>3935</v>
      </c>
    </row>
    <row r="2" spans="1:12" ht="74.25" customHeight="1" x14ac:dyDescent="0.35">
      <c r="A2" s="4"/>
      <c r="B2" s="4" t="str">
        <f>'SFI Waiver form'!Q3</f>
        <v>RFL</v>
      </c>
      <c r="C2" s="4">
        <f>'SFI Waiver form'!E42</f>
        <v>0</v>
      </c>
      <c r="D2" s="4">
        <f>'SFI Waiver form'!G31</f>
        <v>0</v>
      </c>
      <c r="E2" s="4">
        <f>'SFI Waiver form'!C72</f>
        <v>0</v>
      </c>
      <c r="F2" s="50">
        <f>'SFI Waiver form'!N42</f>
        <v>0</v>
      </c>
      <c r="G2" s="4" t="str">
        <f>UPPER(IF('SFI Waiver form'!H54=TRUE,IF('SFI Waiver form'!N55=0,'SFI Waiver form'!O55,CONCATENATE('SFI Waiver form'!N55,"/",'SFI Waiver form'!O55)),'SFI Waiver form'!N53))</f>
        <v/>
      </c>
      <c r="H2" s="4">
        <f>'SFI Waiver form'!E37</f>
        <v>0</v>
      </c>
      <c r="I2" s="4">
        <f>'SFI Waiver form'!M37</f>
        <v>0</v>
      </c>
      <c r="J2" s="4">
        <f>'SFI Waiver form'!E39</f>
        <v>0</v>
      </c>
      <c r="K2" s="53">
        <f>'SFI Waiver form'!I69</f>
        <v>0</v>
      </c>
      <c r="L2" t="str">
        <f>LEFT('SFI Waiver form'!I92,1)</f>
        <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126"/>
  <sheetViews>
    <sheetView zoomScale="80" zoomScaleNormal="80" workbookViewId="0">
      <selection activeCell="T14" sqref="T14"/>
    </sheetView>
  </sheetViews>
  <sheetFormatPr defaultColWidth="9.1796875" defaultRowHeight="10.5" x14ac:dyDescent="0.35"/>
  <cols>
    <col min="1" max="1" width="9.1796875" style="255" customWidth="1"/>
    <col min="2" max="2" width="9.1796875" style="255"/>
    <col min="3" max="3" width="12.1796875" style="255" bestFit="1" customWidth="1"/>
    <col min="4" max="4" width="65.54296875" style="255" bestFit="1" customWidth="1"/>
    <col min="5" max="5" width="3.54296875" style="255" customWidth="1"/>
    <col min="6" max="6" width="16.54296875" style="255" bestFit="1" customWidth="1"/>
    <col min="7" max="7" width="39.54296875" style="255" bestFit="1" customWidth="1"/>
    <col min="8" max="8" width="48.7265625" style="255" bestFit="1" customWidth="1"/>
    <col min="9" max="11" width="9.1796875" style="255"/>
    <col min="12" max="12" width="10.26953125" style="255" bestFit="1" customWidth="1"/>
    <col min="13" max="13" width="28.1796875" style="255" bestFit="1" customWidth="1"/>
    <col min="14" max="14" width="9.1796875" style="255"/>
    <col min="15" max="15" width="15.81640625" style="255" bestFit="1" customWidth="1"/>
    <col min="16" max="16" width="14.54296875" style="255" bestFit="1" customWidth="1"/>
    <col min="17" max="17" width="45.08984375" style="255" bestFit="1" customWidth="1"/>
    <col min="18" max="18" width="13.90625" style="272" bestFit="1" customWidth="1"/>
    <col min="19" max="19" width="39.36328125" style="255" bestFit="1" customWidth="1"/>
    <col min="20" max="21" width="9.1796875" style="255"/>
    <col min="22" max="22" width="14.1796875" style="255" bestFit="1" customWidth="1"/>
    <col min="23" max="25" width="9.1796875" style="255"/>
    <col min="26" max="26" width="13.1796875" style="255" bestFit="1" customWidth="1"/>
    <col min="27" max="27" width="20.1796875" style="255" bestFit="1" customWidth="1"/>
    <col min="28" max="28" width="116" style="255" customWidth="1"/>
    <col min="29" max="16384" width="9.1796875" style="255"/>
  </cols>
  <sheetData>
    <row r="1" spans="1:28" s="258" customFormat="1" x14ac:dyDescent="0.35">
      <c r="A1" s="258" t="s">
        <v>21</v>
      </c>
      <c r="B1" s="258" t="s">
        <v>22</v>
      </c>
      <c r="C1" s="259"/>
      <c r="D1" s="260" t="s">
        <v>360</v>
      </c>
      <c r="F1" s="261" t="s">
        <v>279</v>
      </c>
      <c r="G1" s="262" t="s">
        <v>280</v>
      </c>
      <c r="H1" s="260" t="s">
        <v>281</v>
      </c>
      <c r="I1" s="258" t="s">
        <v>4046</v>
      </c>
      <c r="L1" s="263" t="s">
        <v>337</v>
      </c>
      <c r="M1" s="255" t="s">
        <v>338</v>
      </c>
      <c r="O1" s="261" t="s">
        <v>361</v>
      </c>
      <c r="P1" s="262" t="s">
        <v>362</v>
      </c>
      <c r="Q1" s="264" t="s">
        <v>363</v>
      </c>
      <c r="R1" s="265" t="s">
        <v>2502</v>
      </c>
      <c r="S1" s="266" t="s">
        <v>364</v>
      </c>
      <c r="T1" s="258" t="s">
        <v>4046</v>
      </c>
      <c r="V1" s="258" t="s">
        <v>2507</v>
      </c>
      <c r="W1" s="255" t="s">
        <v>281</v>
      </c>
      <c r="X1" s="255"/>
      <c r="Z1" s="263" t="s">
        <v>2804</v>
      </c>
      <c r="AA1" s="263" t="s">
        <v>2806</v>
      </c>
      <c r="AB1" s="267" t="s">
        <v>2809</v>
      </c>
    </row>
    <row r="2" spans="1:28" x14ac:dyDescent="0.25">
      <c r="A2" s="255" t="s">
        <v>19</v>
      </c>
      <c r="B2" s="255" t="s">
        <v>23</v>
      </c>
      <c r="C2" s="268"/>
      <c r="D2" s="269" t="s">
        <v>38</v>
      </c>
      <c r="G2" s="255" t="s">
        <v>303</v>
      </c>
      <c r="H2" s="255" t="s">
        <v>289</v>
      </c>
      <c r="I2" s="255" t="s">
        <v>4046</v>
      </c>
      <c r="M2" s="270" t="s">
        <v>280</v>
      </c>
      <c r="P2" s="255" t="s">
        <v>1578</v>
      </c>
      <c r="Q2" s="271" t="s">
        <v>1579</v>
      </c>
      <c r="R2" s="272" t="s">
        <v>3632</v>
      </c>
      <c r="S2" s="273" t="s">
        <v>3780</v>
      </c>
      <c r="T2" s="255" t="s">
        <v>5601</v>
      </c>
      <c r="W2" s="255" t="s">
        <v>280</v>
      </c>
      <c r="X2" s="258" t="s">
        <v>2006</v>
      </c>
      <c r="AA2" s="263" t="s">
        <v>2807</v>
      </c>
      <c r="AB2" s="267" t="s">
        <v>2810</v>
      </c>
    </row>
    <row r="3" spans="1:28" ht="31.5" x14ac:dyDescent="0.25">
      <c r="A3" s="255" t="s">
        <v>20</v>
      </c>
      <c r="B3" s="255" t="s">
        <v>24</v>
      </c>
      <c r="C3" s="268"/>
      <c r="D3" s="269" t="s">
        <v>6842</v>
      </c>
      <c r="G3" s="255" t="s">
        <v>304</v>
      </c>
      <c r="H3" s="255" t="s">
        <v>286</v>
      </c>
      <c r="M3" s="270" t="s">
        <v>281</v>
      </c>
      <c r="P3" s="255" t="s">
        <v>1580</v>
      </c>
      <c r="Q3" s="274" t="s">
        <v>1581</v>
      </c>
      <c r="R3" s="272" t="s">
        <v>4158</v>
      </c>
      <c r="S3" s="275" t="s">
        <v>4159</v>
      </c>
      <c r="W3" s="255" t="s">
        <v>4046</v>
      </c>
      <c r="X3" s="255" t="s">
        <v>4046</v>
      </c>
      <c r="AA3" s="263" t="s">
        <v>2808</v>
      </c>
      <c r="AB3" s="267" t="s">
        <v>2811</v>
      </c>
    </row>
    <row r="4" spans="1:28" x14ac:dyDescent="0.25">
      <c r="B4" s="255" t="s">
        <v>25</v>
      </c>
      <c r="C4" s="268"/>
      <c r="D4" s="269" t="s">
        <v>5603</v>
      </c>
      <c r="G4" s="255" t="s">
        <v>302</v>
      </c>
      <c r="H4" s="255" t="s">
        <v>283</v>
      </c>
      <c r="M4" s="270" t="s">
        <v>4046</v>
      </c>
      <c r="P4" s="255" t="s">
        <v>1582</v>
      </c>
      <c r="Q4" s="274" t="s">
        <v>1583</v>
      </c>
      <c r="R4" s="272" t="s">
        <v>4160</v>
      </c>
      <c r="S4" s="275" t="s">
        <v>4161</v>
      </c>
      <c r="AA4" s="263" t="s">
        <v>2805</v>
      </c>
      <c r="AB4" s="267" t="s">
        <v>2830</v>
      </c>
    </row>
    <row r="5" spans="1:28" x14ac:dyDescent="0.25">
      <c r="B5" s="255" t="s">
        <v>26</v>
      </c>
      <c r="C5" s="268"/>
      <c r="D5" s="269" t="s">
        <v>39</v>
      </c>
      <c r="G5" s="255" t="s">
        <v>309</v>
      </c>
      <c r="H5" s="255" t="s">
        <v>287</v>
      </c>
      <c r="P5" s="255" t="s">
        <v>1584</v>
      </c>
      <c r="Q5" s="274" t="s">
        <v>1585</v>
      </c>
      <c r="R5" s="272" t="s">
        <v>365</v>
      </c>
      <c r="S5" s="275" t="s">
        <v>366</v>
      </c>
    </row>
    <row r="6" spans="1:28" x14ac:dyDescent="0.25">
      <c r="B6" s="255" t="s">
        <v>27</v>
      </c>
      <c r="C6" s="268"/>
      <c r="D6" s="269" t="s">
        <v>2684</v>
      </c>
      <c r="G6" s="255" t="s">
        <v>305</v>
      </c>
      <c r="H6" s="255" t="s">
        <v>312</v>
      </c>
      <c r="P6" s="255" t="s">
        <v>3753</v>
      </c>
      <c r="Q6" s="274" t="s">
        <v>7011</v>
      </c>
      <c r="R6" s="272" t="s">
        <v>367</v>
      </c>
      <c r="S6" s="275" t="s">
        <v>368</v>
      </c>
    </row>
    <row r="7" spans="1:28" x14ac:dyDescent="0.25">
      <c r="B7" s="255" t="s">
        <v>28</v>
      </c>
      <c r="C7" s="268"/>
      <c r="D7" s="269" t="s">
        <v>5604</v>
      </c>
      <c r="G7" s="255" t="s">
        <v>310</v>
      </c>
      <c r="H7" s="255" t="s">
        <v>294</v>
      </c>
      <c r="P7" s="255" t="s">
        <v>1586</v>
      </c>
      <c r="Q7" s="274" t="s">
        <v>7012</v>
      </c>
      <c r="R7" s="272" t="s">
        <v>369</v>
      </c>
      <c r="S7" s="275" t="s">
        <v>4162</v>
      </c>
    </row>
    <row r="8" spans="1:28" x14ac:dyDescent="0.25">
      <c r="C8" s="268"/>
      <c r="D8" s="269" t="s">
        <v>5605</v>
      </c>
      <c r="G8" s="255" t="s">
        <v>311</v>
      </c>
      <c r="H8" s="255" t="s">
        <v>291</v>
      </c>
      <c r="P8" s="255" t="s">
        <v>1587</v>
      </c>
      <c r="Q8" s="274" t="s">
        <v>1588</v>
      </c>
      <c r="R8" s="272" t="s">
        <v>4163</v>
      </c>
      <c r="S8" s="275" t="s">
        <v>4164</v>
      </c>
    </row>
    <row r="9" spans="1:28" x14ac:dyDescent="0.25">
      <c r="C9" s="268"/>
      <c r="D9" s="269" t="s">
        <v>5606</v>
      </c>
      <c r="G9" s="255" t="s">
        <v>306</v>
      </c>
      <c r="H9" s="255" t="s">
        <v>313</v>
      </c>
      <c r="P9" s="255" t="s">
        <v>1589</v>
      </c>
      <c r="Q9" s="274" t="s">
        <v>1590</v>
      </c>
      <c r="R9" s="272" t="s">
        <v>370</v>
      </c>
      <c r="S9" s="275" t="s">
        <v>371</v>
      </c>
    </row>
    <row r="10" spans="1:28" x14ac:dyDescent="0.25">
      <c r="A10" s="258" t="s">
        <v>3497</v>
      </c>
      <c r="C10" s="268"/>
      <c r="D10" s="269" t="s">
        <v>5607</v>
      </c>
      <c r="G10" s="256" t="s">
        <v>307</v>
      </c>
      <c r="H10" s="257" t="s">
        <v>2509</v>
      </c>
      <c r="P10" s="255" t="s">
        <v>1591</v>
      </c>
      <c r="Q10" s="274" t="s">
        <v>5493</v>
      </c>
      <c r="R10" s="272" t="s">
        <v>3633</v>
      </c>
      <c r="S10" s="275" t="s">
        <v>3781</v>
      </c>
    </row>
    <row r="11" spans="1:28" ht="31.5" x14ac:dyDescent="0.25">
      <c r="A11" s="276" t="s">
        <v>3498</v>
      </c>
      <c r="C11" s="268"/>
      <c r="D11" s="269" t="s">
        <v>6843</v>
      </c>
      <c r="G11" s="256" t="s">
        <v>308</v>
      </c>
      <c r="H11" s="255" t="s">
        <v>300</v>
      </c>
      <c r="P11" s="255" t="s">
        <v>1592</v>
      </c>
      <c r="Q11" s="274" t="s">
        <v>1593</v>
      </c>
      <c r="R11" s="272" t="s">
        <v>372</v>
      </c>
      <c r="S11" s="275" t="s">
        <v>373</v>
      </c>
    </row>
    <row r="12" spans="1:28" ht="31.5" x14ac:dyDescent="0.25">
      <c r="A12" s="276" t="s">
        <v>3499</v>
      </c>
      <c r="C12" s="268"/>
      <c r="D12" s="269" t="s">
        <v>3329</v>
      </c>
      <c r="H12" s="256" t="s">
        <v>292</v>
      </c>
      <c r="P12" s="255" t="s">
        <v>1594</v>
      </c>
      <c r="Q12" s="274" t="s">
        <v>4150</v>
      </c>
      <c r="R12" s="272" t="s">
        <v>374</v>
      </c>
      <c r="S12" s="275" t="s">
        <v>375</v>
      </c>
    </row>
    <row r="13" spans="1:28" x14ac:dyDescent="0.25">
      <c r="C13" s="268"/>
      <c r="D13" s="269" t="s">
        <v>5608</v>
      </c>
      <c r="H13" s="256" t="s">
        <v>293</v>
      </c>
      <c r="P13" s="255" t="s">
        <v>1595</v>
      </c>
      <c r="Q13" s="274" t="s">
        <v>1596</v>
      </c>
      <c r="R13" s="272" t="s">
        <v>376</v>
      </c>
      <c r="S13" s="275" t="s">
        <v>377</v>
      </c>
    </row>
    <row r="14" spans="1:28" x14ac:dyDescent="0.25">
      <c r="C14" s="268"/>
      <c r="D14" s="269" t="s">
        <v>3192</v>
      </c>
      <c r="H14" s="256" t="s">
        <v>290</v>
      </c>
      <c r="P14" s="255" t="s">
        <v>1597</v>
      </c>
      <c r="Q14" s="274" t="s">
        <v>1598</v>
      </c>
      <c r="R14" s="272" t="s">
        <v>378</v>
      </c>
      <c r="S14" s="275" t="s">
        <v>7242</v>
      </c>
    </row>
    <row r="15" spans="1:28" x14ac:dyDescent="0.25">
      <c r="C15" s="268"/>
      <c r="D15" s="269" t="s">
        <v>40</v>
      </c>
      <c r="H15" s="256" t="s">
        <v>299</v>
      </c>
      <c r="P15" s="255" t="s">
        <v>1599</v>
      </c>
      <c r="Q15" s="274" t="s">
        <v>1600</v>
      </c>
      <c r="R15" s="272" t="s">
        <v>379</v>
      </c>
      <c r="S15" s="275" t="s">
        <v>7243</v>
      </c>
    </row>
    <row r="16" spans="1:28" x14ac:dyDescent="0.25">
      <c r="C16" s="268"/>
      <c r="D16" s="269" t="s">
        <v>5609</v>
      </c>
      <c r="H16" s="256" t="s">
        <v>282</v>
      </c>
      <c r="P16" s="255" t="s">
        <v>1601</v>
      </c>
      <c r="Q16" s="274" t="s">
        <v>2653</v>
      </c>
      <c r="R16" s="272" t="s">
        <v>4165</v>
      </c>
      <c r="S16" s="275" t="s">
        <v>4166</v>
      </c>
    </row>
    <row r="17" spans="4:19" x14ac:dyDescent="0.35">
      <c r="D17" s="269" t="s">
        <v>3500</v>
      </c>
      <c r="H17" s="256" t="s">
        <v>6837</v>
      </c>
      <c r="P17" s="255" t="s">
        <v>1602</v>
      </c>
      <c r="Q17" s="274" t="s">
        <v>1603</v>
      </c>
      <c r="R17" s="272" t="s">
        <v>7075</v>
      </c>
      <c r="S17" s="275" t="s">
        <v>7244</v>
      </c>
    </row>
    <row r="18" spans="4:19" x14ac:dyDescent="0.35">
      <c r="D18" s="269" t="s">
        <v>3193</v>
      </c>
      <c r="H18" s="256" t="s">
        <v>6838</v>
      </c>
      <c r="P18" s="255" t="s">
        <v>1604</v>
      </c>
      <c r="Q18" s="274" t="s">
        <v>1605</v>
      </c>
      <c r="R18" s="272" t="s">
        <v>4167</v>
      </c>
      <c r="S18" s="275" t="s">
        <v>4168</v>
      </c>
    </row>
    <row r="19" spans="4:19" x14ac:dyDescent="0.35">
      <c r="D19" s="269" t="s">
        <v>5610</v>
      </c>
      <c r="H19" s="256" t="s">
        <v>6839</v>
      </c>
      <c r="P19" s="255" t="s">
        <v>3653</v>
      </c>
      <c r="Q19" s="274" t="s">
        <v>3809</v>
      </c>
      <c r="R19" s="272" t="s">
        <v>380</v>
      </c>
      <c r="S19" s="275" t="s">
        <v>381</v>
      </c>
    </row>
    <row r="20" spans="4:19" x14ac:dyDescent="0.35">
      <c r="D20" s="269" t="s">
        <v>41</v>
      </c>
      <c r="H20" s="256" t="s">
        <v>6840</v>
      </c>
      <c r="P20" s="255" t="s">
        <v>7006</v>
      </c>
      <c r="Q20" s="274" t="s">
        <v>7013</v>
      </c>
      <c r="R20" s="272" t="s">
        <v>382</v>
      </c>
      <c r="S20" s="275" t="s">
        <v>383</v>
      </c>
    </row>
    <row r="21" spans="4:19" x14ac:dyDescent="0.35">
      <c r="D21" s="269" t="s">
        <v>42</v>
      </c>
      <c r="H21" s="256" t="s">
        <v>6841</v>
      </c>
      <c r="P21" s="255" t="s">
        <v>1606</v>
      </c>
      <c r="Q21" s="274" t="s">
        <v>1607</v>
      </c>
      <c r="R21" s="272" t="s">
        <v>384</v>
      </c>
      <c r="S21" s="275" t="s">
        <v>385</v>
      </c>
    </row>
    <row r="22" spans="4:19" x14ac:dyDescent="0.35">
      <c r="D22" s="269" t="s">
        <v>3501</v>
      </c>
      <c r="H22" s="256" t="s">
        <v>298</v>
      </c>
      <c r="P22" s="255" t="s">
        <v>1608</v>
      </c>
      <c r="Q22" s="274" t="s">
        <v>1609</v>
      </c>
      <c r="R22" s="272" t="s">
        <v>386</v>
      </c>
      <c r="S22" s="275" t="s">
        <v>7245</v>
      </c>
    </row>
    <row r="23" spans="4:19" x14ac:dyDescent="0.35">
      <c r="D23" s="269" t="s">
        <v>3330</v>
      </c>
      <c r="H23" s="256" t="s">
        <v>297</v>
      </c>
      <c r="P23" s="255" t="s">
        <v>1610</v>
      </c>
      <c r="Q23" s="274" t="s">
        <v>1611</v>
      </c>
      <c r="R23" s="272" t="s">
        <v>387</v>
      </c>
      <c r="S23" s="275" t="s">
        <v>388</v>
      </c>
    </row>
    <row r="24" spans="4:19" x14ac:dyDescent="0.35">
      <c r="D24" s="269" t="s">
        <v>5611</v>
      </c>
      <c r="H24" s="256" t="s">
        <v>301</v>
      </c>
      <c r="P24" s="255" t="s">
        <v>1612</v>
      </c>
      <c r="Q24" s="274" t="s">
        <v>1613</v>
      </c>
      <c r="R24" s="272" t="s">
        <v>389</v>
      </c>
      <c r="S24" s="275" t="s">
        <v>390</v>
      </c>
    </row>
    <row r="25" spans="4:19" x14ac:dyDescent="0.35">
      <c r="D25" s="269" t="s">
        <v>5612</v>
      </c>
      <c r="H25" s="256" t="s">
        <v>295</v>
      </c>
      <c r="P25" s="255" t="s">
        <v>1614</v>
      </c>
      <c r="Q25" s="274" t="s">
        <v>7014</v>
      </c>
      <c r="R25" s="272" t="s">
        <v>391</v>
      </c>
      <c r="S25" s="275" t="s">
        <v>7246</v>
      </c>
    </row>
    <row r="26" spans="4:19" x14ac:dyDescent="0.35">
      <c r="D26" s="269" t="s">
        <v>5613</v>
      </c>
      <c r="H26" s="256" t="s">
        <v>288</v>
      </c>
      <c r="P26" s="255" t="s">
        <v>1615</v>
      </c>
      <c r="Q26" s="274" t="s">
        <v>2654</v>
      </c>
      <c r="R26" s="272" t="s">
        <v>392</v>
      </c>
      <c r="S26" s="275" t="s">
        <v>7247</v>
      </c>
    </row>
    <row r="27" spans="4:19" x14ac:dyDescent="0.35">
      <c r="D27" s="269" t="s">
        <v>5614</v>
      </c>
      <c r="H27" s="256" t="s">
        <v>2631</v>
      </c>
      <c r="P27" s="255" t="s">
        <v>1616</v>
      </c>
      <c r="Q27" s="274" t="s">
        <v>1617</v>
      </c>
      <c r="R27" s="272" t="s">
        <v>393</v>
      </c>
      <c r="S27" s="275" t="s">
        <v>7248</v>
      </c>
    </row>
    <row r="28" spans="4:19" x14ac:dyDescent="0.35">
      <c r="D28" s="269" t="s">
        <v>5615</v>
      </c>
      <c r="H28" s="256" t="s">
        <v>285</v>
      </c>
      <c r="P28" s="255" t="s">
        <v>3654</v>
      </c>
      <c r="Q28" s="274" t="s">
        <v>3810</v>
      </c>
      <c r="R28" s="272" t="s">
        <v>4169</v>
      </c>
      <c r="S28" s="275" t="s">
        <v>4170</v>
      </c>
    </row>
    <row r="29" spans="4:19" x14ac:dyDescent="0.35">
      <c r="D29" s="269" t="s">
        <v>5616</v>
      </c>
      <c r="H29" s="256" t="s">
        <v>284</v>
      </c>
      <c r="P29" s="255" t="s">
        <v>1618</v>
      </c>
      <c r="Q29" s="274" t="s">
        <v>2655</v>
      </c>
      <c r="R29" s="272" t="s">
        <v>394</v>
      </c>
      <c r="S29" s="275" t="s">
        <v>395</v>
      </c>
    </row>
    <row r="30" spans="4:19" x14ac:dyDescent="0.35">
      <c r="D30" s="269" t="s">
        <v>5617</v>
      </c>
      <c r="H30" s="256" t="s">
        <v>296</v>
      </c>
      <c r="P30" s="255" t="s">
        <v>1619</v>
      </c>
      <c r="Q30" s="274" t="s">
        <v>1620</v>
      </c>
      <c r="R30" s="272" t="s">
        <v>2800</v>
      </c>
      <c r="S30" s="275" t="s">
        <v>7249</v>
      </c>
    </row>
    <row r="31" spans="4:19" x14ac:dyDescent="0.35">
      <c r="D31" s="269" t="s">
        <v>5618</v>
      </c>
      <c r="P31" s="255" t="s">
        <v>1621</v>
      </c>
      <c r="Q31" s="274" t="s">
        <v>1622</v>
      </c>
      <c r="R31" s="272" t="s">
        <v>396</v>
      </c>
      <c r="S31" s="275" t="s">
        <v>397</v>
      </c>
    </row>
    <row r="32" spans="4:19" x14ac:dyDescent="0.35">
      <c r="D32" s="269" t="s">
        <v>3194</v>
      </c>
      <c r="P32" s="255" t="s">
        <v>1623</v>
      </c>
      <c r="Q32" s="274" t="s">
        <v>1624</v>
      </c>
      <c r="R32" s="272" t="s">
        <v>398</v>
      </c>
      <c r="S32" s="275" t="s">
        <v>399</v>
      </c>
    </row>
    <row r="33" spans="4:19" x14ac:dyDescent="0.35">
      <c r="D33" s="269" t="s">
        <v>5619</v>
      </c>
      <c r="P33" s="255" t="s">
        <v>1625</v>
      </c>
      <c r="Q33" s="274" t="s">
        <v>1626</v>
      </c>
      <c r="R33" s="272" t="s">
        <v>400</v>
      </c>
      <c r="S33" s="275" t="s">
        <v>401</v>
      </c>
    </row>
    <row r="34" spans="4:19" x14ac:dyDescent="0.35">
      <c r="D34" s="269" t="s">
        <v>5620</v>
      </c>
      <c r="P34" s="255" t="s">
        <v>3754</v>
      </c>
      <c r="Q34" s="274" t="s">
        <v>3914</v>
      </c>
      <c r="R34" s="272" t="s">
        <v>4171</v>
      </c>
      <c r="S34" s="275" t="s">
        <v>4172</v>
      </c>
    </row>
    <row r="35" spans="4:19" x14ac:dyDescent="0.35">
      <c r="D35" s="269" t="s">
        <v>5621</v>
      </c>
      <c r="P35" s="255" t="s">
        <v>1627</v>
      </c>
      <c r="Q35" s="274" t="s">
        <v>1628</v>
      </c>
      <c r="R35" s="272" t="s">
        <v>402</v>
      </c>
      <c r="S35" s="275" t="s">
        <v>403</v>
      </c>
    </row>
    <row r="36" spans="4:19" x14ac:dyDescent="0.35">
      <c r="D36" s="269" t="s">
        <v>5622</v>
      </c>
      <c r="P36" s="255" t="s">
        <v>1629</v>
      </c>
      <c r="Q36" s="274" t="s">
        <v>1630</v>
      </c>
      <c r="R36" s="272" t="s">
        <v>404</v>
      </c>
      <c r="S36" s="275" t="s">
        <v>405</v>
      </c>
    </row>
    <row r="37" spans="4:19" x14ac:dyDescent="0.35">
      <c r="D37" s="269" t="s">
        <v>5623</v>
      </c>
      <c r="P37" s="255" t="s">
        <v>1631</v>
      </c>
      <c r="Q37" s="274" t="s">
        <v>1632</v>
      </c>
      <c r="R37" s="272" t="s">
        <v>406</v>
      </c>
      <c r="S37" s="275" t="s">
        <v>407</v>
      </c>
    </row>
    <row r="38" spans="4:19" x14ac:dyDescent="0.35">
      <c r="D38" s="269" t="s">
        <v>3331</v>
      </c>
      <c r="P38" s="255" t="s">
        <v>1633</v>
      </c>
      <c r="Q38" s="274" t="s">
        <v>1634</v>
      </c>
      <c r="R38" s="272" t="s">
        <v>408</v>
      </c>
      <c r="S38" s="275" t="s">
        <v>409</v>
      </c>
    </row>
    <row r="39" spans="4:19" x14ac:dyDescent="0.35">
      <c r="D39" s="269" t="s">
        <v>5624</v>
      </c>
      <c r="P39" s="255" t="s">
        <v>1635</v>
      </c>
      <c r="Q39" s="274" t="s">
        <v>1636</v>
      </c>
      <c r="R39" s="272" t="s">
        <v>410</v>
      </c>
      <c r="S39" s="275" t="s">
        <v>411</v>
      </c>
    </row>
    <row r="40" spans="4:19" x14ac:dyDescent="0.35">
      <c r="D40" s="269" t="s">
        <v>2815</v>
      </c>
      <c r="P40" s="255" t="s">
        <v>1637</v>
      </c>
      <c r="Q40" s="274" t="s">
        <v>1638</v>
      </c>
      <c r="R40" s="272" t="s">
        <v>412</v>
      </c>
      <c r="S40" s="275" t="s">
        <v>413</v>
      </c>
    </row>
    <row r="41" spans="4:19" x14ac:dyDescent="0.35">
      <c r="D41" s="269" t="s">
        <v>5625</v>
      </c>
      <c r="P41" s="255" t="s">
        <v>1639</v>
      </c>
      <c r="Q41" s="274" t="s">
        <v>1640</v>
      </c>
      <c r="R41" s="272" t="s">
        <v>3419</v>
      </c>
      <c r="S41" s="275" t="s">
        <v>3454</v>
      </c>
    </row>
    <row r="42" spans="4:19" x14ac:dyDescent="0.35">
      <c r="D42" s="269" t="s">
        <v>5626</v>
      </c>
      <c r="P42" s="255" t="s">
        <v>1641</v>
      </c>
      <c r="Q42" s="274" t="s">
        <v>1642</v>
      </c>
      <c r="R42" s="272" t="s">
        <v>3420</v>
      </c>
      <c r="S42" s="275" t="s">
        <v>4173</v>
      </c>
    </row>
    <row r="43" spans="4:19" x14ac:dyDescent="0.35">
      <c r="D43" s="269" t="s">
        <v>5627</v>
      </c>
      <c r="P43" s="255" t="s">
        <v>2856</v>
      </c>
      <c r="Q43" s="274" t="s">
        <v>2857</v>
      </c>
      <c r="R43" s="272" t="s">
        <v>414</v>
      </c>
      <c r="S43" s="275" t="s">
        <v>415</v>
      </c>
    </row>
    <row r="44" spans="4:19" x14ac:dyDescent="0.35">
      <c r="D44" s="269" t="s">
        <v>5628</v>
      </c>
      <c r="P44" s="255" t="s">
        <v>1643</v>
      </c>
      <c r="Q44" s="274" t="s">
        <v>1644</v>
      </c>
      <c r="R44" s="272" t="s">
        <v>4174</v>
      </c>
      <c r="S44" s="275" t="s">
        <v>4175</v>
      </c>
    </row>
    <row r="45" spans="4:19" x14ac:dyDescent="0.35">
      <c r="D45" s="269" t="s">
        <v>5629</v>
      </c>
      <c r="P45" s="255" t="s">
        <v>1645</v>
      </c>
      <c r="Q45" s="274" t="s">
        <v>1646</v>
      </c>
      <c r="R45" s="272" t="s">
        <v>3634</v>
      </c>
      <c r="S45" s="275" t="s">
        <v>3782</v>
      </c>
    </row>
    <row r="46" spans="4:19" x14ac:dyDescent="0.35">
      <c r="D46" s="269" t="s">
        <v>5630</v>
      </c>
      <c r="P46" s="255" t="s">
        <v>1647</v>
      </c>
      <c r="Q46" s="274" t="s">
        <v>7015</v>
      </c>
      <c r="R46" s="272" t="s">
        <v>4176</v>
      </c>
      <c r="S46" s="275" t="s">
        <v>4177</v>
      </c>
    </row>
    <row r="47" spans="4:19" x14ac:dyDescent="0.35">
      <c r="D47" s="269" t="s">
        <v>5631</v>
      </c>
      <c r="P47" s="255" t="s">
        <v>1648</v>
      </c>
      <c r="Q47" s="274" t="s">
        <v>1649</v>
      </c>
      <c r="R47" s="272" t="s">
        <v>4178</v>
      </c>
      <c r="S47" s="275" t="s">
        <v>4179</v>
      </c>
    </row>
    <row r="48" spans="4:19" x14ac:dyDescent="0.35">
      <c r="D48" s="269" t="s">
        <v>5632</v>
      </c>
      <c r="P48" s="255" t="s">
        <v>1650</v>
      </c>
      <c r="Q48" s="274" t="s">
        <v>1651</v>
      </c>
      <c r="R48" s="272" t="s">
        <v>4180</v>
      </c>
      <c r="S48" s="275" t="s">
        <v>4181</v>
      </c>
    </row>
    <row r="49" spans="4:19" x14ac:dyDescent="0.35">
      <c r="D49" s="269" t="s">
        <v>5633</v>
      </c>
      <c r="P49" s="255" t="s">
        <v>1652</v>
      </c>
      <c r="Q49" s="274" t="s">
        <v>1653</v>
      </c>
      <c r="R49" s="272" t="s">
        <v>4182</v>
      </c>
      <c r="S49" s="275" t="s">
        <v>4183</v>
      </c>
    </row>
    <row r="50" spans="4:19" x14ac:dyDescent="0.35">
      <c r="D50" s="269" t="s">
        <v>43</v>
      </c>
      <c r="P50" s="255" t="s">
        <v>1654</v>
      </c>
      <c r="Q50" s="274" t="s">
        <v>1655</v>
      </c>
      <c r="R50" s="272" t="s">
        <v>416</v>
      </c>
      <c r="S50" s="275" t="s">
        <v>417</v>
      </c>
    </row>
    <row r="51" spans="4:19" x14ac:dyDescent="0.35">
      <c r="D51" s="269" t="s">
        <v>6844</v>
      </c>
      <c r="P51" s="255" t="s">
        <v>1656</v>
      </c>
      <c r="Q51" s="274" t="s">
        <v>1657</v>
      </c>
      <c r="R51" s="272" t="s">
        <v>418</v>
      </c>
      <c r="S51" s="275" t="s">
        <v>419</v>
      </c>
    </row>
    <row r="52" spans="4:19" x14ac:dyDescent="0.35">
      <c r="D52" s="269" t="s">
        <v>44</v>
      </c>
      <c r="P52" s="255" t="s">
        <v>1658</v>
      </c>
      <c r="Q52" s="274" t="s">
        <v>1659</v>
      </c>
      <c r="R52" s="272" t="s">
        <v>4184</v>
      </c>
      <c r="S52" s="275" t="s">
        <v>4185</v>
      </c>
    </row>
    <row r="53" spans="4:19" x14ac:dyDescent="0.35">
      <c r="D53" s="269" t="s">
        <v>5634</v>
      </c>
      <c r="P53" s="255" t="s">
        <v>1660</v>
      </c>
      <c r="Q53" s="274" t="s">
        <v>4151</v>
      </c>
      <c r="R53" s="272" t="s">
        <v>420</v>
      </c>
      <c r="S53" s="275" t="s">
        <v>421</v>
      </c>
    </row>
    <row r="54" spans="4:19" x14ac:dyDescent="0.35">
      <c r="D54" s="269" t="s">
        <v>5635</v>
      </c>
      <c r="P54" s="255" t="s">
        <v>3755</v>
      </c>
      <c r="Q54" s="274" t="s">
        <v>3915</v>
      </c>
      <c r="R54" s="272" t="s">
        <v>4186</v>
      </c>
      <c r="S54" s="275" t="s">
        <v>4187</v>
      </c>
    </row>
    <row r="55" spans="4:19" x14ac:dyDescent="0.35">
      <c r="D55" s="269" t="s">
        <v>5636</v>
      </c>
      <c r="P55" s="255" t="s">
        <v>1661</v>
      </c>
      <c r="Q55" s="274" t="s">
        <v>7016</v>
      </c>
      <c r="R55" s="272" t="s">
        <v>422</v>
      </c>
      <c r="S55" s="275" t="s">
        <v>423</v>
      </c>
    </row>
    <row r="56" spans="4:19" x14ac:dyDescent="0.35">
      <c r="D56" s="269" t="s">
        <v>45</v>
      </c>
      <c r="P56" s="255" t="s">
        <v>1662</v>
      </c>
      <c r="Q56" s="274" t="s">
        <v>1663</v>
      </c>
      <c r="R56" s="272" t="s">
        <v>424</v>
      </c>
      <c r="S56" s="275" t="s">
        <v>425</v>
      </c>
    </row>
    <row r="57" spans="4:19" x14ac:dyDescent="0.35">
      <c r="D57" s="269" t="s">
        <v>2685</v>
      </c>
      <c r="P57" s="255" t="s">
        <v>1664</v>
      </c>
      <c r="Q57" s="274" t="s">
        <v>1665</v>
      </c>
      <c r="R57" s="272" t="s">
        <v>426</v>
      </c>
      <c r="S57" s="275" t="s">
        <v>427</v>
      </c>
    </row>
    <row r="58" spans="4:19" x14ac:dyDescent="0.35">
      <c r="D58" s="269" t="s">
        <v>5637</v>
      </c>
      <c r="P58" s="255" t="s">
        <v>1666</v>
      </c>
      <c r="Q58" s="274" t="s">
        <v>1667</v>
      </c>
      <c r="R58" s="272" t="s">
        <v>4188</v>
      </c>
      <c r="S58" s="275" t="s">
        <v>4189</v>
      </c>
    </row>
    <row r="59" spans="4:19" x14ac:dyDescent="0.35">
      <c r="D59" s="269" t="s">
        <v>46</v>
      </c>
      <c r="P59" s="255" t="s">
        <v>1668</v>
      </c>
      <c r="Q59" s="274" t="s">
        <v>2501</v>
      </c>
      <c r="R59" s="272" t="s">
        <v>428</v>
      </c>
      <c r="S59" s="275" t="s">
        <v>429</v>
      </c>
    </row>
    <row r="60" spans="4:19" x14ac:dyDescent="0.35">
      <c r="D60" s="269" t="s">
        <v>5638</v>
      </c>
      <c r="P60" s="255" t="s">
        <v>1669</v>
      </c>
      <c r="Q60" s="274" t="s">
        <v>3946</v>
      </c>
      <c r="R60" s="272" t="s">
        <v>430</v>
      </c>
      <c r="S60" s="275" t="s">
        <v>431</v>
      </c>
    </row>
    <row r="61" spans="4:19" x14ac:dyDescent="0.35">
      <c r="D61" s="269" t="s">
        <v>6845</v>
      </c>
      <c r="P61" s="255" t="s">
        <v>1670</v>
      </c>
      <c r="Q61" s="274" t="s">
        <v>1671</v>
      </c>
      <c r="R61" s="272" t="s">
        <v>432</v>
      </c>
      <c r="S61" s="275" t="s">
        <v>433</v>
      </c>
    </row>
    <row r="62" spans="4:19" x14ac:dyDescent="0.35">
      <c r="D62" s="269" t="s">
        <v>5639</v>
      </c>
      <c r="P62" s="255" t="s">
        <v>1672</v>
      </c>
      <c r="Q62" s="274" t="s">
        <v>1673</v>
      </c>
      <c r="R62" s="272" t="s">
        <v>3421</v>
      </c>
      <c r="S62" s="275" t="s">
        <v>3455</v>
      </c>
    </row>
    <row r="63" spans="4:19" x14ac:dyDescent="0.35">
      <c r="D63" s="269" t="s">
        <v>3195</v>
      </c>
      <c r="P63" s="255" t="s">
        <v>1674</v>
      </c>
      <c r="Q63" s="274" t="s">
        <v>7017</v>
      </c>
      <c r="R63" s="272" t="s">
        <v>4190</v>
      </c>
      <c r="S63" s="275" t="s">
        <v>4191</v>
      </c>
    </row>
    <row r="64" spans="4:19" x14ac:dyDescent="0.35">
      <c r="D64" s="269" t="s">
        <v>6846</v>
      </c>
      <c r="P64" s="255" t="s">
        <v>1675</v>
      </c>
      <c r="Q64" s="274" t="s">
        <v>1676</v>
      </c>
      <c r="R64" s="272" t="s">
        <v>434</v>
      </c>
      <c r="S64" s="275" t="s">
        <v>435</v>
      </c>
    </row>
    <row r="65" spans="4:19" x14ac:dyDescent="0.35">
      <c r="D65" s="269" t="s">
        <v>5640</v>
      </c>
      <c r="P65" s="255" t="s">
        <v>1677</v>
      </c>
      <c r="Q65" s="274" t="s">
        <v>1678</v>
      </c>
      <c r="R65" s="272" t="s">
        <v>436</v>
      </c>
      <c r="S65" s="275" t="s">
        <v>437</v>
      </c>
    </row>
    <row r="66" spans="4:19" x14ac:dyDescent="0.35">
      <c r="D66" s="269" t="s">
        <v>5641</v>
      </c>
      <c r="P66" s="255" t="s">
        <v>1679</v>
      </c>
      <c r="Q66" s="274" t="s">
        <v>1680</v>
      </c>
      <c r="R66" s="272" t="s">
        <v>4192</v>
      </c>
      <c r="S66" s="275" t="s">
        <v>4193</v>
      </c>
    </row>
    <row r="67" spans="4:19" x14ac:dyDescent="0.35">
      <c r="D67" s="269" t="s">
        <v>5642</v>
      </c>
      <c r="P67" s="255" t="s">
        <v>1681</v>
      </c>
      <c r="Q67" s="274" t="s">
        <v>1682</v>
      </c>
      <c r="R67" s="272" t="s">
        <v>4194</v>
      </c>
      <c r="S67" s="275" t="s">
        <v>4195</v>
      </c>
    </row>
    <row r="68" spans="4:19" x14ac:dyDescent="0.35">
      <c r="D68" s="269" t="s">
        <v>5643</v>
      </c>
      <c r="P68" s="255" t="s">
        <v>1683</v>
      </c>
      <c r="Q68" s="274" t="s">
        <v>1684</v>
      </c>
      <c r="R68" s="272" t="s">
        <v>438</v>
      </c>
      <c r="S68" s="275" t="s">
        <v>439</v>
      </c>
    </row>
    <row r="69" spans="4:19" x14ac:dyDescent="0.35">
      <c r="D69" s="269" t="s">
        <v>47</v>
      </c>
      <c r="P69" s="255" t="s">
        <v>1685</v>
      </c>
      <c r="Q69" s="274" t="s">
        <v>1686</v>
      </c>
      <c r="R69" s="272" t="s">
        <v>440</v>
      </c>
      <c r="S69" s="275" t="s">
        <v>441</v>
      </c>
    </row>
    <row r="70" spans="4:19" x14ac:dyDescent="0.35">
      <c r="D70" s="269" t="s">
        <v>5644</v>
      </c>
      <c r="P70" s="255" t="s">
        <v>1687</v>
      </c>
      <c r="Q70" s="274" t="s">
        <v>1688</v>
      </c>
      <c r="R70" s="272" t="s">
        <v>442</v>
      </c>
      <c r="S70" s="275" t="s">
        <v>443</v>
      </c>
    </row>
    <row r="71" spans="4:19" x14ac:dyDescent="0.35">
      <c r="D71" s="269" t="s">
        <v>5645</v>
      </c>
      <c r="P71" s="255" t="s">
        <v>1689</v>
      </c>
      <c r="Q71" s="274" t="s">
        <v>5494</v>
      </c>
      <c r="R71" s="272" t="s">
        <v>4196</v>
      </c>
      <c r="S71" s="275" t="s">
        <v>4197</v>
      </c>
    </row>
    <row r="72" spans="4:19" x14ac:dyDescent="0.35">
      <c r="D72" s="269" t="s">
        <v>6847</v>
      </c>
      <c r="P72" s="255" t="s">
        <v>1690</v>
      </c>
      <c r="Q72" s="274" t="s">
        <v>1691</v>
      </c>
      <c r="R72" s="272" t="s">
        <v>2638</v>
      </c>
      <c r="S72" s="275" t="s">
        <v>2644</v>
      </c>
    </row>
    <row r="73" spans="4:19" x14ac:dyDescent="0.35">
      <c r="D73" s="269" t="s">
        <v>5646</v>
      </c>
      <c r="P73" s="255" t="s">
        <v>5495</v>
      </c>
      <c r="Q73" s="274" t="s">
        <v>5496</v>
      </c>
      <c r="R73" s="272" t="s">
        <v>3422</v>
      </c>
      <c r="S73" s="275" t="s">
        <v>3456</v>
      </c>
    </row>
    <row r="74" spans="4:19" x14ac:dyDescent="0.35">
      <c r="D74" s="269" t="s">
        <v>5647</v>
      </c>
      <c r="P74" s="255" t="s">
        <v>1692</v>
      </c>
      <c r="Q74" s="274" t="s">
        <v>1693</v>
      </c>
      <c r="R74" s="272" t="s">
        <v>2530</v>
      </c>
      <c r="S74" s="275" t="s">
        <v>2569</v>
      </c>
    </row>
    <row r="75" spans="4:19" x14ac:dyDescent="0.35">
      <c r="D75" s="269" t="s">
        <v>5648</v>
      </c>
      <c r="P75" s="255" t="s">
        <v>1694</v>
      </c>
      <c r="Q75" s="274" t="s">
        <v>1695</v>
      </c>
      <c r="R75" s="272" t="s">
        <v>2836</v>
      </c>
      <c r="S75" s="275" t="s">
        <v>2837</v>
      </c>
    </row>
    <row r="76" spans="4:19" x14ac:dyDescent="0.35">
      <c r="D76" s="269" t="s">
        <v>5649</v>
      </c>
      <c r="P76" s="255" t="s">
        <v>1696</v>
      </c>
      <c r="Q76" s="274" t="s">
        <v>1697</v>
      </c>
      <c r="R76" s="272" t="s">
        <v>2838</v>
      </c>
      <c r="S76" s="275" t="s">
        <v>2839</v>
      </c>
    </row>
    <row r="77" spans="4:19" x14ac:dyDescent="0.35">
      <c r="D77" s="269" t="s">
        <v>6848</v>
      </c>
      <c r="P77" s="255" t="s">
        <v>1698</v>
      </c>
      <c r="Q77" s="274" t="s">
        <v>1699</v>
      </c>
      <c r="R77" s="272" t="s">
        <v>2840</v>
      </c>
      <c r="S77" s="275" t="s">
        <v>2841</v>
      </c>
    </row>
    <row r="78" spans="4:19" x14ac:dyDescent="0.35">
      <c r="D78" s="269" t="s">
        <v>3196</v>
      </c>
      <c r="P78" s="255" t="s">
        <v>1700</v>
      </c>
      <c r="Q78" s="274" t="s">
        <v>1701</v>
      </c>
      <c r="R78" s="272" t="s">
        <v>4198</v>
      </c>
      <c r="S78" s="275" t="s">
        <v>4199</v>
      </c>
    </row>
    <row r="79" spans="4:19" x14ac:dyDescent="0.35">
      <c r="D79" s="269" t="s">
        <v>2816</v>
      </c>
      <c r="P79" s="255" t="s">
        <v>1702</v>
      </c>
      <c r="Q79" s="274" t="s">
        <v>1703</v>
      </c>
      <c r="R79" s="272" t="s">
        <v>2842</v>
      </c>
      <c r="S79" s="275" t="s">
        <v>2843</v>
      </c>
    </row>
    <row r="80" spans="4:19" x14ac:dyDescent="0.35">
      <c r="D80" s="269" t="s">
        <v>6849</v>
      </c>
      <c r="P80" s="255" t="s">
        <v>1704</v>
      </c>
      <c r="Q80" s="274" t="s">
        <v>1705</v>
      </c>
      <c r="R80" s="272" t="s">
        <v>2531</v>
      </c>
      <c r="S80" s="275" t="s">
        <v>2570</v>
      </c>
    </row>
    <row r="81" spans="4:19" x14ac:dyDescent="0.35">
      <c r="D81" s="269" t="s">
        <v>5650</v>
      </c>
      <c r="P81" s="255" t="s">
        <v>1706</v>
      </c>
      <c r="Q81" s="274" t="s">
        <v>1707</v>
      </c>
      <c r="R81" s="272" t="s">
        <v>4200</v>
      </c>
      <c r="S81" s="275" t="s">
        <v>4201</v>
      </c>
    </row>
    <row r="82" spans="4:19" x14ac:dyDescent="0.35">
      <c r="D82" s="269" t="s">
        <v>5651</v>
      </c>
      <c r="P82" s="255" t="s">
        <v>1708</v>
      </c>
      <c r="Q82" s="274" t="s">
        <v>1709</v>
      </c>
      <c r="R82" s="272" t="s">
        <v>4096</v>
      </c>
      <c r="S82" s="275" t="s">
        <v>4047</v>
      </c>
    </row>
    <row r="83" spans="4:19" x14ac:dyDescent="0.35">
      <c r="D83" s="269" t="s">
        <v>48</v>
      </c>
      <c r="P83" s="255" t="s">
        <v>1710</v>
      </c>
      <c r="Q83" s="274" t="s">
        <v>1711</v>
      </c>
      <c r="R83" s="272" t="s">
        <v>2844</v>
      </c>
      <c r="S83" s="275" t="s">
        <v>2845</v>
      </c>
    </row>
    <row r="84" spans="4:19" x14ac:dyDescent="0.35">
      <c r="D84" s="269" t="s">
        <v>5652</v>
      </c>
      <c r="P84" s="255" t="s">
        <v>1712</v>
      </c>
      <c r="Q84" s="274" t="s">
        <v>1713</v>
      </c>
      <c r="R84" s="272" t="s">
        <v>3660</v>
      </c>
      <c r="S84" s="275" t="s">
        <v>3820</v>
      </c>
    </row>
    <row r="85" spans="4:19" x14ac:dyDescent="0.35">
      <c r="D85" s="269" t="s">
        <v>6850</v>
      </c>
      <c r="P85" s="255" t="s">
        <v>1714</v>
      </c>
      <c r="Q85" s="274" t="s">
        <v>1715</v>
      </c>
      <c r="R85" s="272" t="s">
        <v>3423</v>
      </c>
      <c r="S85" s="275" t="s">
        <v>3457</v>
      </c>
    </row>
    <row r="86" spans="4:19" x14ac:dyDescent="0.35">
      <c r="D86" s="269" t="s">
        <v>5653</v>
      </c>
      <c r="P86" s="255" t="s">
        <v>1716</v>
      </c>
      <c r="Q86" s="274" t="s">
        <v>1717</v>
      </c>
      <c r="R86" s="272" t="s">
        <v>7076</v>
      </c>
      <c r="S86" s="275" t="s">
        <v>7250</v>
      </c>
    </row>
    <row r="87" spans="4:19" x14ac:dyDescent="0.35">
      <c r="D87" s="269" t="s">
        <v>6851</v>
      </c>
      <c r="P87" s="255" t="s">
        <v>1718</v>
      </c>
      <c r="Q87" s="274" t="s">
        <v>1719</v>
      </c>
      <c r="R87" s="272" t="s">
        <v>3661</v>
      </c>
      <c r="S87" s="275" t="s">
        <v>3821</v>
      </c>
    </row>
    <row r="88" spans="4:19" x14ac:dyDescent="0.35">
      <c r="D88" s="269" t="s">
        <v>2686</v>
      </c>
      <c r="P88" s="255" t="s">
        <v>1720</v>
      </c>
      <c r="Q88" s="274" t="s">
        <v>7018</v>
      </c>
      <c r="R88" s="272" t="s">
        <v>4202</v>
      </c>
      <c r="S88" s="275" t="s">
        <v>4203</v>
      </c>
    </row>
    <row r="89" spans="4:19" x14ac:dyDescent="0.35">
      <c r="D89" s="269" t="s">
        <v>49</v>
      </c>
      <c r="P89" s="255" t="s">
        <v>1721</v>
      </c>
      <c r="Q89" s="274" t="s">
        <v>1722</v>
      </c>
      <c r="R89" s="272" t="s">
        <v>4204</v>
      </c>
      <c r="S89" s="275" t="s">
        <v>4205</v>
      </c>
    </row>
    <row r="90" spans="4:19" x14ac:dyDescent="0.35">
      <c r="D90" s="269" t="s">
        <v>5654</v>
      </c>
      <c r="P90" s="255" t="s">
        <v>1723</v>
      </c>
      <c r="Q90" s="274" t="s">
        <v>1724</v>
      </c>
      <c r="R90" s="272" t="s">
        <v>4206</v>
      </c>
      <c r="S90" s="275" t="s">
        <v>4207</v>
      </c>
    </row>
    <row r="91" spans="4:19" x14ac:dyDescent="0.35">
      <c r="D91" s="269" t="s">
        <v>50</v>
      </c>
      <c r="P91" s="255" t="s">
        <v>1725</v>
      </c>
      <c r="Q91" s="274" t="s">
        <v>1726</v>
      </c>
      <c r="R91" s="272" t="s">
        <v>3424</v>
      </c>
      <c r="S91" s="275" t="s">
        <v>3458</v>
      </c>
    </row>
    <row r="92" spans="4:19" x14ac:dyDescent="0.35">
      <c r="D92" s="269" t="s">
        <v>5655</v>
      </c>
      <c r="P92" s="255" t="s">
        <v>1727</v>
      </c>
      <c r="Q92" s="274" t="s">
        <v>1728</v>
      </c>
      <c r="R92" s="272" t="s">
        <v>4208</v>
      </c>
      <c r="S92" s="275" t="s">
        <v>4209</v>
      </c>
    </row>
    <row r="93" spans="4:19" x14ac:dyDescent="0.35">
      <c r="D93" s="269" t="s">
        <v>2687</v>
      </c>
      <c r="P93" s="255" t="s">
        <v>1729</v>
      </c>
      <c r="Q93" s="274" t="s">
        <v>1730</v>
      </c>
      <c r="R93" s="272" t="s">
        <v>4210</v>
      </c>
      <c r="S93" s="275" t="s">
        <v>4211</v>
      </c>
    </row>
    <row r="94" spans="4:19" x14ac:dyDescent="0.35">
      <c r="D94" s="269" t="s">
        <v>6852</v>
      </c>
      <c r="P94" s="255" t="s">
        <v>1731</v>
      </c>
      <c r="Q94" s="274" t="s">
        <v>1732</v>
      </c>
      <c r="R94" s="272" t="s">
        <v>4097</v>
      </c>
      <c r="S94" s="275" t="s">
        <v>4048</v>
      </c>
    </row>
    <row r="95" spans="4:19" x14ac:dyDescent="0.35">
      <c r="D95" s="269" t="s">
        <v>5656</v>
      </c>
      <c r="P95" s="255" t="s">
        <v>1733</v>
      </c>
      <c r="Q95" s="274" t="s">
        <v>1734</v>
      </c>
      <c r="R95" s="272" t="s">
        <v>4212</v>
      </c>
      <c r="S95" s="275" t="s">
        <v>4213</v>
      </c>
    </row>
    <row r="96" spans="4:19" x14ac:dyDescent="0.35">
      <c r="D96" s="269" t="s">
        <v>5657</v>
      </c>
      <c r="P96" s="255" t="s">
        <v>1735</v>
      </c>
      <c r="Q96" s="274" t="s">
        <v>1736</v>
      </c>
      <c r="R96" s="272" t="s">
        <v>3425</v>
      </c>
      <c r="S96" s="275" t="s">
        <v>3459</v>
      </c>
    </row>
    <row r="97" spans="4:19" x14ac:dyDescent="0.35">
      <c r="D97" s="269" t="s">
        <v>5658</v>
      </c>
      <c r="P97" s="255" t="s">
        <v>1737</v>
      </c>
      <c r="Q97" s="274" t="s">
        <v>7019</v>
      </c>
      <c r="R97" s="272" t="s">
        <v>3426</v>
      </c>
      <c r="S97" s="275" t="s">
        <v>3460</v>
      </c>
    </row>
    <row r="98" spans="4:19" x14ac:dyDescent="0.35">
      <c r="D98" s="269" t="s">
        <v>5659</v>
      </c>
      <c r="P98" s="255" t="s">
        <v>1738</v>
      </c>
      <c r="Q98" s="274" t="s">
        <v>1739</v>
      </c>
      <c r="R98" s="272" t="s">
        <v>3662</v>
      </c>
      <c r="S98" s="275" t="s">
        <v>3822</v>
      </c>
    </row>
    <row r="99" spans="4:19" x14ac:dyDescent="0.35">
      <c r="D99" s="269" t="s">
        <v>5660</v>
      </c>
      <c r="P99" s="255" t="s">
        <v>1740</v>
      </c>
      <c r="Q99" s="274" t="s">
        <v>1741</v>
      </c>
      <c r="R99" s="272" t="s">
        <v>4214</v>
      </c>
      <c r="S99" s="275" t="s">
        <v>4215</v>
      </c>
    </row>
    <row r="100" spans="4:19" x14ac:dyDescent="0.35">
      <c r="D100" s="269" t="s">
        <v>5661</v>
      </c>
      <c r="P100" s="255" t="s">
        <v>1742</v>
      </c>
      <c r="Q100" s="274" t="s">
        <v>1743</v>
      </c>
      <c r="R100" s="272" t="s">
        <v>4216</v>
      </c>
      <c r="S100" s="275" t="s">
        <v>4217</v>
      </c>
    </row>
    <row r="101" spans="4:19" x14ac:dyDescent="0.35">
      <c r="D101" s="269" t="s">
        <v>5662</v>
      </c>
      <c r="P101" s="255" t="s">
        <v>1744</v>
      </c>
      <c r="Q101" s="274" t="s">
        <v>1745</v>
      </c>
      <c r="R101" s="272" t="s">
        <v>3635</v>
      </c>
      <c r="S101" s="275" t="s">
        <v>3783</v>
      </c>
    </row>
    <row r="102" spans="4:19" x14ac:dyDescent="0.35">
      <c r="D102" s="269" t="s">
        <v>51</v>
      </c>
      <c r="P102" s="255" t="s">
        <v>1746</v>
      </c>
      <c r="Q102" s="274" t="s">
        <v>1747</v>
      </c>
      <c r="R102" s="272" t="s">
        <v>3663</v>
      </c>
      <c r="S102" s="275" t="s">
        <v>3823</v>
      </c>
    </row>
    <row r="103" spans="4:19" x14ac:dyDescent="0.35">
      <c r="D103" s="269" t="s">
        <v>6853</v>
      </c>
      <c r="P103" s="255" t="s">
        <v>1748</v>
      </c>
      <c r="Q103" s="274" t="s">
        <v>1749</v>
      </c>
      <c r="R103" s="272" t="s">
        <v>4218</v>
      </c>
      <c r="S103" s="275" t="s">
        <v>4219</v>
      </c>
    </row>
    <row r="104" spans="4:19" x14ac:dyDescent="0.35">
      <c r="D104" s="269" t="s">
        <v>2688</v>
      </c>
      <c r="P104" s="255" t="s">
        <v>1750</v>
      </c>
      <c r="Q104" s="274" t="s">
        <v>1751</v>
      </c>
      <c r="R104" s="272" t="s">
        <v>3427</v>
      </c>
      <c r="S104" s="275" t="s">
        <v>3461</v>
      </c>
    </row>
    <row r="105" spans="4:19" x14ac:dyDescent="0.35">
      <c r="D105" s="269" t="s">
        <v>5663</v>
      </c>
      <c r="P105" s="255" t="s">
        <v>1752</v>
      </c>
      <c r="Q105" s="274" t="s">
        <v>1753</v>
      </c>
      <c r="R105" s="272" t="s">
        <v>4220</v>
      </c>
      <c r="S105" s="275" t="s">
        <v>4221</v>
      </c>
    </row>
    <row r="106" spans="4:19" x14ac:dyDescent="0.35">
      <c r="D106" s="269" t="s">
        <v>5664</v>
      </c>
      <c r="P106" s="255" t="s">
        <v>1754</v>
      </c>
      <c r="Q106" s="274" t="s">
        <v>1755</v>
      </c>
      <c r="R106" s="272" t="s">
        <v>7077</v>
      </c>
      <c r="S106" s="275" t="s">
        <v>7251</v>
      </c>
    </row>
    <row r="107" spans="4:19" x14ac:dyDescent="0.35">
      <c r="D107" s="269" t="s">
        <v>5665</v>
      </c>
      <c r="P107" s="255" t="s">
        <v>3756</v>
      </c>
      <c r="Q107" s="274" t="s">
        <v>3916</v>
      </c>
      <c r="R107" s="272" t="s">
        <v>4222</v>
      </c>
      <c r="S107" s="275" t="s">
        <v>4223</v>
      </c>
    </row>
    <row r="108" spans="4:19" x14ac:dyDescent="0.35">
      <c r="D108" s="269" t="s">
        <v>3502</v>
      </c>
      <c r="P108" s="255" t="s">
        <v>7007</v>
      </c>
      <c r="Q108" s="274" t="s">
        <v>7020</v>
      </c>
      <c r="R108" s="272" t="s">
        <v>4224</v>
      </c>
      <c r="S108" s="275" t="s">
        <v>4225</v>
      </c>
    </row>
    <row r="109" spans="4:19" x14ac:dyDescent="0.35">
      <c r="D109" s="269" t="s">
        <v>5666</v>
      </c>
      <c r="P109" s="255" t="s">
        <v>1756</v>
      </c>
      <c r="Q109" s="274" t="s">
        <v>1757</v>
      </c>
      <c r="R109" s="272" t="s">
        <v>4226</v>
      </c>
      <c r="S109" s="275" t="s">
        <v>4227</v>
      </c>
    </row>
    <row r="110" spans="4:19" x14ac:dyDescent="0.35">
      <c r="D110" s="269" t="s">
        <v>5667</v>
      </c>
      <c r="P110" s="255" t="s">
        <v>3757</v>
      </c>
      <c r="Q110" s="274" t="s">
        <v>3917</v>
      </c>
      <c r="R110" s="272" t="s">
        <v>4228</v>
      </c>
      <c r="S110" s="275" t="s">
        <v>4229</v>
      </c>
    </row>
    <row r="111" spans="4:19" x14ac:dyDescent="0.35">
      <c r="D111" s="269" t="s">
        <v>5668</v>
      </c>
      <c r="P111" s="255" t="s">
        <v>1758</v>
      </c>
      <c r="Q111" s="274" t="s">
        <v>1759</v>
      </c>
      <c r="R111" s="272" t="s">
        <v>4230</v>
      </c>
      <c r="S111" s="275" t="s">
        <v>4231</v>
      </c>
    </row>
    <row r="112" spans="4:19" x14ac:dyDescent="0.35">
      <c r="D112" s="269" t="s">
        <v>52</v>
      </c>
      <c r="P112" s="255" t="s">
        <v>1760</v>
      </c>
      <c r="Q112" s="274" t="s">
        <v>1761</v>
      </c>
      <c r="R112" s="272" t="s">
        <v>4232</v>
      </c>
      <c r="S112" s="275" t="s">
        <v>4233</v>
      </c>
    </row>
    <row r="113" spans="4:19" x14ac:dyDescent="0.35">
      <c r="D113" s="269" t="s">
        <v>5669</v>
      </c>
      <c r="P113" s="255" t="s">
        <v>1762</v>
      </c>
      <c r="Q113" s="274" t="s">
        <v>1763</v>
      </c>
      <c r="R113" s="272" t="s">
        <v>4234</v>
      </c>
      <c r="S113" s="275" t="s">
        <v>4235</v>
      </c>
    </row>
    <row r="114" spans="4:19" x14ac:dyDescent="0.35">
      <c r="D114" s="269" t="s">
        <v>53</v>
      </c>
      <c r="P114" s="255" t="s">
        <v>1764</v>
      </c>
      <c r="Q114" s="274" t="s">
        <v>1765</v>
      </c>
      <c r="R114" s="272" t="s">
        <v>4236</v>
      </c>
      <c r="S114" s="275" t="s">
        <v>4237</v>
      </c>
    </row>
    <row r="115" spans="4:19" x14ac:dyDescent="0.35">
      <c r="D115" s="269" t="s">
        <v>5670</v>
      </c>
      <c r="P115" s="255" t="s">
        <v>1766</v>
      </c>
      <c r="Q115" s="274" t="s">
        <v>1767</v>
      </c>
      <c r="R115" s="272" t="s">
        <v>4238</v>
      </c>
      <c r="S115" s="275" t="s">
        <v>4239</v>
      </c>
    </row>
    <row r="116" spans="4:19" x14ac:dyDescent="0.35">
      <c r="D116" s="269" t="s">
        <v>54</v>
      </c>
      <c r="P116" s="255" t="s">
        <v>1768</v>
      </c>
      <c r="Q116" s="274" t="s">
        <v>1769</v>
      </c>
      <c r="R116" s="272" t="s">
        <v>4240</v>
      </c>
      <c r="S116" s="275" t="s">
        <v>4241</v>
      </c>
    </row>
    <row r="117" spans="4:19" x14ac:dyDescent="0.35">
      <c r="D117" s="269" t="s">
        <v>5671</v>
      </c>
      <c r="P117" s="255" t="s">
        <v>1770</v>
      </c>
      <c r="Q117" s="274" t="s">
        <v>1771</v>
      </c>
      <c r="R117" s="272" t="s">
        <v>4098</v>
      </c>
      <c r="S117" s="275" t="s">
        <v>4242</v>
      </c>
    </row>
    <row r="118" spans="4:19" x14ac:dyDescent="0.35">
      <c r="D118" s="269" t="s">
        <v>5672</v>
      </c>
      <c r="P118" s="255" t="s">
        <v>1772</v>
      </c>
      <c r="Q118" s="274" t="s">
        <v>1773</v>
      </c>
      <c r="R118" s="272" t="s">
        <v>4243</v>
      </c>
      <c r="S118" s="275" t="s">
        <v>4244</v>
      </c>
    </row>
    <row r="119" spans="4:19" x14ac:dyDescent="0.35">
      <c r="D119" s="269" t="s">
        <v>5673</v>
      </c>
      <c r="P119" s="255" t="s">
        <v>2645</v>
      </c>
      <c r="Q119" s="274" t="s">
        <v>2656</v>
      </c>
      <c r="R119" s="272" t="s">
        <v>4245</v>
      </c>
      <c r="S119" s="275" t="s">
        <v>4246</v>
      </c>
    </row>
    <row r="120" spans="4:19" x14ac:dyDescent="0.35">
      <c r="D120" s="269" t="s">
        <v>2689</v>
      </c>
      <c r="P120" s="255" t="s">
        <v>1774</v>
      </c>
      <c r="Q120" s="274" t="s">
        <v>1775</v>
      </c>
      <c r="R120" s="272" t="s">
        <v>7078</v>
      </c>
      <c r="S120" s="275" t="s">
        <v>7252</v>
      </c>
    </row>
    <row r="121" spans="4:19" x14ac:dyDescent="0.35">
      <c r="D121" s="269" t="s">
        <v>5674</v>
      </c>
      <c r="P121" s="255" t="s">
        <v>1776</v>
      </c>
      <c r="Q121" s="274" t="s">
        <v>1777</v>
      </c>
      <c r="R121" s="272" t="s">
        <v>4247</v>
      </c>
      <c r="S121" s="275" t="s">
        <v>4248</v>
      </c>
    </row>
    <row r="122" spans="4:19" x14ac:dyDescent="0.35">
      <c r="D122" s="269" t="s">
        <v>5675</v>
      </c>
      <c r="P122" s="255" t="s">
        <v>1778</v>
      </c>
      <c r="Q122" s="274" t="s">
        <v>1779</v>
      </c>
      <c r="R122" s="272" t="s">
        <v>4249</v>
      </c>
      <c r="S122" s="275" t="s">
        <v>4250</v>
      </c>
    </row>
    <row r="123" spans="4:19" x14ac:dyDescent="0.35">
      <c r="D123" s="269" t="s">
        <v>5676</v>
      </c>
      <c r="P123" s="255" t="s">
        <v>1780</v>
      </c>
      <c r="Q123" s="274" t="s">
        <v>1781</v>
      </c>
      <c r="R123" s="272" t="s">
        <v>4251</v>
      </c>
      <c r="S123" s="275" t="s">
        <v>4252</v>
      </c>
    </row>
    <row r="124" spans="4:19" x14ac:dyDescent="0.35">
      <c r="D124" s="269" t="s">
        <v>5677</v>
      </c>
      <c r="P124" s="255" t="s">
        <v>1782</v>
      </c>
      <c r="Q124" s="274" t="s">
        <v>1783</v>
      </c>
      <c r="R124" s="272" t="s">
        <v>4253</v>
      </c>
      <c r="S124" s="275" t="s">
        <v>4254</v>
      </c>
    </row>
    <row r="125" spans="4:19" x14ac:dyDescent="0.35">
      <c r="D125" s="269" t="s">
        <v>6854</v>
      </c>
      <c r="P125" s="255" t="s">
        <v>2858</v>
      </c>
      <c r="Q125" s="274" t="s">
        <v>2868</v>
      </c>
      <c r="R125" s="272" t="s">
        <v>4255</v>
      </c>
      <c r="S125" s="275" t="s">
        <v>4256</v>
      </c>
    </row>
    <row r="126" spans="4:19" x14ac:dyDescent="0.35">
      <c r="D126" s="269" t="s">
        <v>5678</v>
      </c>
      <c r="P126" s="255" t="s">
        <v>5497</v>
      </c>
      <c r="Q126" s="274" t="s">
        <v>5498</v>
      </c>
      <c r="R126" s="272" t="s">
        <v>7079</v>
      </c>
      <c r="S126" s="275" t="s">
        <v>7253</v>
      </c>
    </row>
    <row r="127" spans="4:19" x14ac:dyDescent="0.35">
      <c r="D127" s="269" t="s">
        <v>2690</v>
      </c>
      <c r="P127" s="255" t="s">
        <v>1784</v>
      </c>
      <c r="Q127" s="274" t="s">
        <v>1785</v>
      </c>
      <c r="R127" s="272" t="s">
        <v>4257</v>
      </c>
      <c r="S127" s="275" t="s">
        <v>4258</v>
      </c>
    </row>
    <row r="128" spans="4:19" x14ac:dyDescent="0.35">
      <c r="D128" s="269" t="s">
        <v>5679</v>
      </c>
      <c r="P128" s="255" t="s">
        <v>1786</v>
      </c>
      <c r="Q128" s="274" t="s">
        <v>7021</v>
      </c>
      <c r="R128" s="272" t="s">
        <v>4259</v>
      </c>
      <c r="S128" s="275" t="s">
        <v>4260</v>
      </c>
    </row>
    <row r="129" spans="4:19" x14ac:dyDescent="0.35">
      <c r="D129" s="269" t="s">
        <v>5680</v>
      </c>
      <c r="P129" s="255" t="s">
        <v>3758</v>
      </c>
      <c r="Q129" s="274" t="s">
        <v>3918</v>
      </c>
      <c r="R129" s="272" t="s">
        <v>4261</v>
      </c>
      <c r="S129" s="275" t="s">
        <v>4225</v>
      </c>
    </row>
    <row r="130" spans="4:19" x14ac:dyDescent="0.35">
      <c r="D130" s="269" t="s">
        <v>5681</v>
      </c>
      <c r="P130" s="255" t="s">
        <v>2646</v>
      </c>
      <c r="Q130" s="274" t="s">
        <v>5499</v>
      </c>
      <c r="R130" s="272" t="s">
        <v>4262</v>
      </c>
      <c r="S130" s="275" t="s">
        <v>4263</v>
      </c>
    </row>
    <row r="131" spans="4:19" x14ac:dyDescent="0.35">
      <c r="D131" s="269" t="s">
        <v>55</v>
      </c>
      <c r="P131" s="255" t="s">
        <v>2859</v>
      </c>
      <c r="Q131" s="274" t="s">
        <v>2869</v>
      </c>
      <c r="R131" s="272" t="s">
        <v>4264</v>
      </c>
      <c r="S131" s="275" t="s">
        <v>4265</v>
      </c>
    </row>
    <row r="132" spans="4:19" x14ac:dyDescent="0.35">
      <c r="D132" s="269" t="s">
        <v>5682</v>
      </c>
      <c r="P132" s="255" t="s">
        <v>1787</v>
      </c>
      <c r="Q132" s="274" t="s">
        <v>1788</v>
      </c>
      <c r="R132" s="272" t="s">
        <v>4266</v>
      </c>
      <c r="S132" s="275" t="s">
        <v>4267</v>
      </c>
    </row>
    <row r="133" spans="4:19" x14ac:dyDescent="0.35">
      <c r="D133" s="269" t="s">
        <v>56</v>
      </c>
      <c r="P133" s="255" t="s">
        <v>1789</v>
      </c>
      <c r="Q133" s="274" t="s">
        <v>1790</v>
      </c>
      <c r="R133" s="272" t="s">
        <v>4268</v>
      </c>
      <c r="S133" s="275" t="s">
        <v>4269</v>
      </c>
    </row>
    <row r="134" spans="4:19" x14ac:dyDescent="0.35">
      <c r="D134" s="269" t="s">
        <v>3197</v>
      </c>
      <c r="P134" s="255" t="s">
        <v>1791</v>
      </c>
      <c r="Q134" s="274" t="s">
        <v>1792</v>
      </c>
      <c r="R134" s="272" t="s">
        <v>4270</v>
      </c>
      <c r="S134" s="275" t="s">
        <v>4271</v>
      </c>
    </row>
    <row r="135" spans="4:19" x14ac:dyDescent="0.35">
      <c r="D135" s="269" t="s">
        <v>5683</v>
      </c>
      <c r="P135" s="255" t="s">
        <v>1793</v>
      </c>
      <c r="Q135" s="274" t="s">
        <v>1794</v>
      </c>
      <c r="R135" s="272" t="s">
        <v>4272</v>
      </c>
      <c r="S135" s="275" t="s">
        <v>4273</v>
      </c>
    </row>
    <row r="136" spans="4:19" x14ac:dyDescent="0.35">
      <c r="D136" s="269" t="s">
        <v>5684</v>
      </c>
      <c r="P136" s="255" t="s">
        <v>2860</v>
      </c>
      <c r="Q136" s="274" t="s">
        <v>5500</v>
      </c>
      <c r="R136" s="272" t="s">
        <v>4274</v>
      </c>
      <c r="S136" s="275" t="s">
        <v>4275</v>
      </c>
    </row>
    <row r="137" spans="4:19" x14ac:dyDescent="0.35">
      <c r="D137" s="269" t="s">
        <v>5685</v>
      </c>
      <c r="P137" s="255" t="s">
        <v>1795</v>
      </c>
      <c r="Q137" s="274" t="s">
        <v>1796</v>
      </c>
      <c r="R137" s="272" t="s">
        <v>4276</v>
      </c>
      <c r="S137" s="275" t="s">
        <v>4277</v>
      </c>
    </row>
    <row r="138" spans="4:19" x14ac:dyDescent="0.35">
      <c r="D138" s="269" t="s">
        <v>57</v>
      </c>
      <c r="P138" s="255" t="s">
        <v>2647</v>
      </c>
      <c r="Q138" s="274" t="s">
        <v>2657</v>
      </c>
      <c r="R138" s="272" t="s">
        <v>4278</v>
      </c>
      <c r="S138" s="275" t="s">
        <v>4279</v>
      </c>
    </row>
    <row r="139" spans="4:19" x14ac:dyDescent="0.35">
      <c r="D139" s="269" t="s">
        <v>5686</v>
      </c>
      <c r="P139" s="255" t="s">
        <v>1797</v>
      </c>
      <c r="Q139" s="274" t="s">
        <v>1798</v>
      </c>
      <c r="R139" s="272" t="s">
        <v>4280</v>
      </c>
      <c r="S139" s="275" t="s">
        <v>4281</v>
      </c>
    </row>
    <row r="140" spans="4:19" x14ac:dyDescent="0.35">
      <c r="D140" s="269" t="s">
        <v>58</v>
      </c>
      <c r="P140" s="255" t="s">
        <v>1799</v>
      </c>
      <c r="Q140" s="274" t="s">
        <v>1800</v>
      </c>
      <c r="R140" s="272" t="s">
        <v>7080</v>
      </c>
      <c r="S140" s="275" t="s">
        <v>7254</v>
      </c>
    </row>
    <row r="141" spans="4:19" x14ac:dyDescent="0.35">
      <c r="D141" s="269" t="s">
        <v>5687</v>
      </c>
      <c r="P141" s="255" t="s">
        <v>1801</v>
      </c>
      <c r="Q141" s="274" t="s">
        <v>1802</v>
      </c>
      <c r="R141" s="272" t="s">
        <v>4282</v>
      </c>
      <c r="S141" s="275" t="s">
        <v>4283</v>
      </c>
    </row>
    <row r="142" spans="4:19" x14ac:dyDescent="0.35">
      <c r="D142" s="269" t="s">
        <v>6855</v>
      </c>
      <c r="P142" s="255" t="s">
        <v>1803</v>
      </c>
      <c r="Q142" s="274" t="s">
        <v>1804</v>
      </c>
      <c r="R142" s="272" t="s">
        <v>4284</v>
      </c>
      <c r="S142" s="275" t="s">
        <v>4285</v>
      </c>
    </row>
    <row r="143" spans="4:19" x14ac:dyDescent="0.35">
      <c r="D143" s="269" t="s">
        <v>6856</v>
      </c>
      <c r="P143" s="255" t="s">
        <v>1805</v>
      </c>
      <c r="Q143" s="274" t="s">
        <v>1806</v>
      </c>
      <c r="R143" s="272" t="s">
        <v>4286</v>
      </c>
      <c r="S143" s="275" t="s">
        <v>4287</v>
      </c>
    </row>
    <row r="144" spans="4:19" x14ac:dyDescent="0.35">
      <c r="D144" s="269" t="s">
        <v>6857</v>
      </c>
      <c r="P144" s="255" t="s">
        <v>1807</v>
      </c>
      <c r="Q144" s="274" t="s">
        <v>1808</v>
      </c>
      <c r="R144" s="272" t="s">
        <v>4288</v>
      </c>
      <c r="S144" s="275" t="s">
        <v>4289</v>
      </c>
    </row>
    <row r="145" spans="4:19" x14ac:dyDescent="0.35">
      <c r="D145" s="269" t="s">
        <v>5688</v>
      </c>
      <c r="P145" s="255" t="s">
        <v>1809</v>
      </c>
      <c r="Q145" s="274" t="s">
        <v>1810</v>
      </c>
      <c r="R145" s="272" t="s">
        <v>7081</v>
      </c>
      <c r="S145" s="275" t="s">
        <v>7255</v>
      </c>
    </row>
    <row r="146" spans="4:19" x14ac:dyDescent="0.35">
      <c r="D146" s="269" t="s">
        <v>6858</v>
      </c>
      <c r="P146" s="255" t="s">
        <v>1811</v>
      </c>
      <c r="Q146" s="274" t="s">
        <v>1812</v>
      </c>
      <c r="R146" s="272" t="s">
        <v>7082</v>
      </c>
      <c r="S146" s="275" t="s">
        <v>7256</v>
      </c>
    </row>
    <row r="147" spans="4:19" x14ac:dyDescent="0.35">
      <c r="D147" s="269" t="s">
        <v>3503</v>
      </c>
      <c r="P147" s="255" t="s">
        <v>1813</v>
      </c>
      <c r="Q147" s="274" t="s">
        <v>1814</v>
      </c>
      <c r="R147" s="272" t="s">
        <v>4290</v>
      </c>
      <c r="S147" s="275" t="s">
        <v>4291</v>
      </c>
    </row>
    <row r="148" spans="4:19" x14ac:dyDescent="0.35">
      <c r="D148" s="269" t="s">
        <v>5689</v>
      </c>
      <c r="P148" s="255" t="s">
        <v>1815</v>
      </c>
      <c r="Q148" s="274" t="s">
        <v>1816</v>
      </c>
      <c r="R148" s="272" t="s">
        <v>7083</v>
      </c>
      <c r="S148" s="275" t="s">
        <v>7257</v>
      </c>
    </row>
    <row r="149" spans="4:19" x14ac:dyDescent="0.35">
      <c r="D149" s="269" t="s">
        <v>59</v>
      </c>
      <c r="P149" s="255" t="s">
        <v>2648</v>
      </c>
      <c r="Q149" s="274" t="s">
        <v>2658</v>
      </c>
      <c r="R149" s="272" t="s">
        <v>7084</v>
      </c>
      <c r="S149" s="275" t="s">
        <v>7258</v>
      </c>
    </row>
    <row r="150" spans="4:19" x14ac:dyDescent="0.35">
      <c r="D150" s="269" t="s">
        <v>5690</v>
      </c>
      <c r="P150" s="255" t="s">
        <v>3759</v>
      </c>
      <c r="Q150" s="274" t="s">
        <v>7022</v>
      </c>
      <c r="R150" s="272" t="s">
        <v>7085</v>
      </c>
      <c r="S150" s="275" t="s">
        <v>7259</v>
      </c>
    </row>
    <row r="151" spans="4:19" x14ac:dyDescent="0.35">
      <c r="D151" s="269" t="s">
        <v>5691</v>
      </c>
      <c r="P151" s="255" t="s">
        <v>3396</v>
      </c>
      <c r="Q151" s="274" t="s">
        <v>3405</v>
      </c>
      <c r="R151" s="272" t="s">
        <v>7086</v>
      </c>
      <c r="S151" s="275" t="s">
        <v>7260</v>
      </c>
    </row>
    <row r="152" spans="4:19" x14ac:dyDescent="0.35">
      <c r="D152" s="269" t="s">
        <v>5692</v>
      </c>
      <c r="P152" s="255" t="s">
        <v>2861</v>
      </c>
      <c r="Q152" s="274" t="s">
        <v>3811</v>
      </c>
      <c r="R152" s="272" t="s">
        <v>7087</v>
      </c>
      <c r="S152" s="275" t="s">
        <v>7261</v>
      </c>
    </row>
    <row r="153" spans="4:19" x14ac:dyDescent="0.35">
      <c r="D153" s="269" t="s">
        <v>3198</v>
      </c>
      <c r="P153" s="255" t="s">
        <v>2649</v>
      </c>
      <c r="Q153" s="274" t="s">
        <v>2659</v>
      </c>
      <c r="R153" s="272" t="s">
        <v>7088</v>
      </c>
      <c r="S153" s="275" t="s">
        <v>7262</v>
      </c>
    </row>
    <row r="154" spans="4:19" x14ac:dyDescent="0.35">
      <c r="D154" s="269" t="s">
        <v>3199</v>
      </c>
      <c r="P154" s="255" t="s">
        <v>1817</v>
      </c>
      <c r="Q154" s="274" t="s">
        <v>5501</v>
      </c>
      <c r="R154" s="272" t="s">
        <v>7089</v>
      </c>
      <c r="S154" s="275" t="s">
        <v>7263</v>
      </c>
    </row>
    <row r="155" spans="4:19" x14ac:dyDescent="0.35">
      <c r="D155" s="269" t="s">
        <v>6859</v>
      </c>
      <c r="P155" s="255" t="s">
        <v>1818</v>
      </c>
      <c r="Q155" s="274" t="s">
        <v>1819</v>
      </c>
      <c r="R155" s="272" t="s">
        <v>444</v>
      </c>
      <c r="S155" s="275" t="s">
        <v>445</v>
      </c>
    </row>
    <row r="156" spans="4:19" x14ac:dyDescent="0.35">
      <c r="D156" s="269" t="s">
        <v>5693</v>
      </c>
      <c r="P156" s="255" t="s">
        <v>1820</v>
      </c>
      <c r="Q156" s="274" t="s">
        <v>1821</v>
      </c>
      <c r="R156" s="272" t="s">
        <v>446</v>
      </c>
      <c r="S156" s="275" t="s">
        <v>447</v>
      </c>
    </row>
    <row r="157" spans="4:19" x14ac:dyDescent="0.35">
      <c r="D157" s="269" t="s">
        <v>5694</v>
      </c>
      <c r="P157" s="255" t="s">
        <v>1822</v>
      </c>
      <c r="Q157" s="274" t="s">
        <v>2660</v>
      </c>
      <c r="R157" s="272" t="s">
        <v>4292</v>
      </c>
      <c r="S157" s="275" t="s">
        <v>4293</v>
      </c>
    </row>
    <row r="158" spans="4:19" x14ac:dyDescent="0.35">
      <c r="D158" s="269" t="s">
        <v>5695</v>
      </c>
      <c r="P158" s="255" t="s">
        <v>1823</v>
      </c>
      <c r="Q158" s="274" t="s">
        <v>1824</v>
      </c>
      <c r="R158" s="272" t="s">
        <v>4294</v>
      </c>
      <c r="S158" s="275" t="s">
        <v>4295</v>
      </c>
    </row>
    <row r="159" spans="4:19" x14ac:dyDescent="0.35">
      <c r="D159" s="269" t="s">
        <v>3200</v>
      </c>
      <c r="P159" s="255" t="s">
        <v>1825</v>
      </c>
      <c r="Q159" s="274" t="s">
        <v>1826</v>
      </c>
      <c r="R159" s="272" t="s">
        <v>4296</v>
      </c>
      <c r="S159" s="275" t="s">
        <v>4297</v>
      </c>
    </row>
    <row r="160" spans="4:19" x14ac:dyDescent="0.35">
      <c r="D160" s="269" t="s">
        <v>5696</v>
      </c>
      <c r="P160" s="255" t="s">
        <v>1827</v>
      </c>
      <c r="Q160" s="274" t="s">
        <v>7023</v>
      </c>
      <c r="R160" s="272" t="s">
        <v>4298</v>
      </c>
      <c r="S160" s="275" t="s">
        <v>4299</v>
      </c>
    </row>
    <row r="161" spans="4:19" x14ac:dyDescent="0.35">
      <c r="D161" s="269" t="s">
        <v>3201</v>
      </c>
      <c r="P161" s="255" t="s">
        <v>1828</v>
      </c>
      <c r="Q161" s="274" t="s">
        <v>1829</v>
      </c>
      <c r="R161" s="272" t="s">
        <v>448</v>
      </c>
      <c r="S161" s="275" t="s">
        <v>449</v>
      </c>
    </row>
    <row r="162" spans="4:19" x14ac:dyDescent="0.35">
      <c r="D162" s="269" t="s">
        <v>5697</v>
      </c>
      <c r="P162" s="255" t="s">
        <v>1830</v>
      </c>
      <c r="Q162" s="274" t="s">
        <v>1831</v>
      </c>
      <c r="R162" s="272" t="s">
        <v>450</v>
      </c>
      <c r="S162" s="275" t="s">
        <v>451</v>
      </c>
    </row>
    <row r="163" spans="4:19" x14ac:dyDescent="0.35">
      <c r="D163" s="269" t="s">
        <v>3202</v>
      </c>
      <c r="P163" s="255" t="s">
        <v>1832</v>
      </c>
      <c r="Q163" s="274" t="s">
        <v>1833</v>
      </c>
      <c r="R163" s="272" t="s">
        <v>3636</v>
      </c>
      <c r="S163" s="275" t="s">
        <v>3784</v>
      </c>
    </row>
    <row r="164" spans="4:19" x14ac:dyDescent="0.35">
      <c r="D164" s="269" t="s">
        <v>2691</v>
      </c>
      <c r="P164" s="255" t="s">
        <v>1834</v>
      </c>
      <c r="Q164" s="274" t="s">
        <v>1835</v>
      </c>
      <c r="R164" s="272" t="s">
        <v>452</v>
      </c>
      <c r="S164" s="275" t="s">
        <v>453</v>
      </c>
    </row>
    <row r="165" spans="4:19" x14ac:dyDescent="0.35">
      <c r="D165" s="269" t="s">
        <v>5698</v>
      </c>
      <c r="P165" s="255" t="s">
        <v>2650</v>
      </c>
      <c r="Q165" s="274" t="s">
        <v>2661</v>
      </c>
      <c r="R165" s="272" t="s">
        <v>454</v>
      </c>
      <c r="S165" s="275" t="s">
        <v>455</v>
      </c>
    </row>
    <row r="166" spans="4:19" x14ac:dyDescent="0.35">
      <c r="D166" s="269" t="s">
        <v>5699</v>
      </c>
      <c r="P166" s="255" t="s">
        <v>1836</v>
      </c>
      <c r="Q166" s="274" t="s">
        <v>1837</v>
      </c>
      <c r="R166" s="272" t="s">
        <v>456</v>
      </c>
      <c r="S166" s="275" t="s">
        <v>457</v>
      </c>
    </row>
    <row r="167" spans="4:19" x14ac:dyDescent="0.35">
      <c r="D167" s="269" t="s">
        <v>5700</v>
      </c>
      <c r="P167" s="255" t="s">
        <v>1838</v>
      </c>
      <c r="Q167" s="274" t="s">
        <v>1839</v>
      </c>
      <c r="R167" s="272" t="s">
        <v>458</v>
      </c>
      <c r="S167" s="275" t="s">
        <v>459</v>
      </c>
    </row>
    <row r="168" spans="4:19" x14ac:dyDescent="0.35">
      <c r="D168" s="269" t="s">
        <v>5701</v>
      </c>
      <c r="P168" s="255" t="s">
        <v>1840</v>
      </c>
      <c r="Q168" s="274" t="s">
        <v>1841</v>
      </c>
      <c r="R168" s="272" t="s">
        <v>4099</v>
      </c>
      <c r="S168" s="275" t="s">
        <v>4049</v>
      </c>
    </row>
    <row r="169" spans="4:19" x14ac:dyDescent="0.35">
      <c r="D169" s="269" t="s">
        <v>3203</v>
      </c>
      <c r="P169" s="255" t="s">
        <v>1842</v>
      </c>
      <c r="Q169" s="274" t="s">
        <v>1843</v>
      </c>
      <c r="R169" s="272" t="s">
        <v>3428</v>
      </c>
      <c r="S169" s="275" t="s">
        <v>3462</v>
      </c>
    </row>
    <row r="170" spans="4:19" x14ac:dyDescent="0.35">
      <c r="D170" s="269" t="s">
        <v>3204</v>
      </c>
      <c r="P170" s="255" t="s">
        <v>1844</v>
      </c>
      <c r="Q170" s="274" t="s">
        <v>4898</v>
      </c>
      <c r="R170" s="272" t="s">
        <v>460</v>
      </c>
      <c r="S170" s="275" t="s">
        <v>461</v>
      </c>
    </row>
    <row r="171" spans="4:19" x14ac:dyDescent="0.35">
      <c r="D171" s="269" t="s">
        <v>5702</v>
      </c>
      <c r="P171" s="255" t="s">
        <v>1845</v>
      </c>
      <c r="Q171" s="274" t="s">
        <v>5502</v>
      </c>
      <c r="R171" s="272" t="s">
        <v>462</v>
      </c>
      <c r="S171" s="275" t="s">
        <v>463</v>
      </c>
    </row>
    <row r="172" spans="4:19" x14ac:dyDescent="0.35">
      <c r="D172" s="269" t="s">
        <v>3504</v>
      </c>
      <c r="P172" s="255" t="s">
        <v>1846</v>
      </c>
      <c r="Q172" s="274" t="s">
        <v>1847</v>
      </c>
      <c r="R172" s="272" t="s">
        <v>464</v>
      </c>
      <c r="S172" s="275" t="s">
        <v>465</v>
      </c>
    </row>
    <row r="173" spans="4:19" x14ac:dyDescent="0.35">
      <c r="D173" s="269" t="s">
        <v>6860</v>
      </c>
      <c r="P173" s="255" t="s">
        <v>1848</v>
      </c>
      <c r="Q173" s="274" t="s">
        <v>1849</v>
      </c>
      <c r="R173" s="272" t="s">
        <v>466</v>
      </c>
      <c r="S173" s="275" t="s">
        <v>467</v>
      </c>
    </row>
    <row r="174" spans="4:19" x14ac:dyDescent="0.35">
      <c r="D174" s="269" t="s">
        <v>5703</v>
      </c>
      <c r="P174" s="255" t="s">
        <v>1850</v>
      </c>
      <c r="Q174" s="274" t="s">
        <v>2001</v>
      </c>
      <c r="R174" s="272" t="s">
        <v>4300</v>
      </c>
      <c r="S174" s="275" t="s">
        <v>4301</v>
      </c>
    </row>
    <row r="175" spans="4:19" x14ac:dyDescent="0.35">
      <c r="D175" s="269" t="s">
        <v>5704</v>
      </c>
      <c r="P175" s="255" t="s">
        <v>1851</v>
      </c>
      <c r="Q175" s="274" t="s">
        <v>1852</v>
      </c>
      <c r="R175" s="272" t="s">
        <v>468</v>
      </c>
      <c r="S175" s="275" t="s">
        <v>469</v>
      </c>
    </row>
    <row r="176" spans="4:19" x14ac:dyDescent="0.35">
      <c r="D176" s="269" t="s">
        <v>3205</v>
      </c>
      <c r="P176" s="255" t="s">
        <v>5503</v>
      </c>
      <c r="Q176" s="274" t="s">
        <v>5504</v>
      </c>
      <c r="R176" s="272" t="s">
        <v>470</v>
      </c>
      <c r="S176" s="275" t="s">
        <v>471</v>
      </c>
    </row>
    <row r="177" spans="4:19" x14ac:dyDescent="0.35">
      <c r="D177" s="269" t="s">
        <v>60</v>
      </c>
      <c r="P177" s="255" t="s">
        <v>1853</v>
      </c>
      <c r="Q177" s="274" t="s">
        <v>7024</v>
      </c>
      <c r="R177" s="272" t="s">
        <v>472</v>
      </c>
      <c r="S177" s="275" t="s">
        <v>473</v>
      </c>
    </row>
    <row r="178" spans="4:19" x14ac:dyDescent="0.35">
      <c r="D178" s="269" t="s">
        <v>3206</v>
      </c>
      <c r="P178" s="255" t="s">
        <v>1854</v>
      </c>
      <c r="Q178" s="274" t="s">
        <v>7025</v>
      </c>
      <c r="R178" s="272" t="s">
        <v>474</v>
      </c>
      <c r="S178" s="275" t="s">
        <v>475</v>
      </c>
    </row>
    <row r="179" spans="4:19" x14ac:dyDescent="0.35">
      <c r="D179" s="269" t="s">
        <v>5705</v>
      </c>
      <c r="P179" s="255" t="s">
        <v>1855</v>
      </c>
      <c r="Q179" s="274" t="s">
        <v>1856</v>
      </c>
      <c r="R179" s="272" t="s">
        <v>476</v>
      </c>
      <c r="S179" s="275" t="s">
        <v>477</v>
      </c>
    </row>
    <row r="180" spans="4:19" x14ac:dyDescent="0.35">
      <c r="D180" s="269" t="s">
        <v>5706</v>
      </c>
      <c r="P180" s="255" t="s">
        <v>5507</v>
      </c>
      <c r="Q180" s="274" t="s">
        <v>5508</v>
      </c>
      <c r="R180" s="272" t="s">
        <v>478</v>
      </c>
      <c r="S180" s="275" t="s">
        <v>479</v>
      </c>
    </row>
    <row r="181" spans="4:19" x14ac:dyDescent="0.35">
      <c r="D181" s="269" t="s">
        <v>61</v>
      </c>
      <c r="P181" s="255" t="s">
        <v>1857</v>
      </c>
      <c r="Q181" s="274" t="s">
        <v>1858</v>
      </c>
      <c r="R181" s="272" t="s">
        <v>7090</v>
      </c>
      <c r="S181" s="275" t="s">
        <v>7264</v>
      </c>
    </row>
    <row r="182" spans="4:19" x14ac:dyDescent="0.35">
      <c r="D182" s="269" t="s">
        <v>62</v>
      </c>
      <c r="P182" s="255" t="s">
        <v>1859</v>
      </c>
      <c r="Q182" s="274" t="s">
        <v>7026</v>
      </c>
      <c r="R182" s="272" t="s">
        <v>480</v>
      </c>
      <c r="S182" s="275" t="s">
        <v>481</v>
      </c>
    </row>
    <row r="183" spans="4:19" x14ac:dyDescent="0.35">
      <c r="D183" s="269" t="s">
        <v>5707</v>
      </c>
      <c r="P183" s="255" t="s">
        <v>1860</v>
      </c>
      <c r="Q183" s="274" t="s">
        <v>1861</v>
      </c>
      <c r="R183" s="272" t="s">
        <v>482</v>
      </c>
      <c r="S183" s="275" t="s">
        <v>483</v>
      </c>
    </row>
    <row r="184" spans="4:19" x14ac:dyDescent="0.35">
      <c r="D184" s="269" t="s">
        <v>5708</v>
      </c>
      <c r="P184" s="255" t="s">
        <v>1862</v>
      </c>
      <c r="Q184" s="274" t="s">
        <v>1863</v>
      </c>
      <c r="R184" s="272" t="s">
        <v>2801</v>
      </c>
      <c r="S184" s="275" t="s">
        <v>2797</v>
      </c>
    </row>
    <row r="185" spans="4:19" x14ac:dyDescent="0.35">
      <c r="D185" s="269" t="s">
        <v>5709</v>
      </c>
      <c r="P185" s="255" t="s">
        <v>1864</v>
      </c>
      <c r="Q185" s="274" t="s">
        <v>7027</v>
      </c>
      <c r="R185" s="272" t="s">
        <v>484</v>
      </c>
      <c r="S185" s="275" t="s">
        <v>485</v>
      </c>
    </row>
    <row r="186" spans="4:19" x14ac:dyDescent="0.35">
      <c r="D186" s="269" t="s">
        <v>5710</v>
      </c>
      <c r="P186" s="255" t="s">
        <v>1865</v>
      </c>
      <c r="Q186" s="274" t="s">
        <v>5509</v>
      </c>
      <c r="R186" s="272" t="s">
        <v>486</v>
      </c>
      <c r="S186" s="275" t="s">
        <v>487</v>
      </c>
    </row>
    <row r="187" spans="4:19" x14ac:dyDescent="0.35">
      <c r="D187" s="269" t="s">
        <v>3207</v>
      </c>
      <c r="P187" s="255" t="s">
        <v>5510</v>
      </c>
      <c r="Q187" s="274" t="s">
        <v>5511</v>
      </c>
      <c r="R187" s="272" t="s">
        <v>488</v>
      </c>
      <c r="S187" s="275" t="s">
        <v>489</v>
      </c>
    </row>
    <row r="188" spans="4:19" x14ac:dyDescent="0.35">
      <c r="D188" s="269" t="s">
        <v>5711</v>
      </c>
      <c r="P188" s="255" t="s">
        <v>1867</v>
      </c>
      <c r="Q188" s="274" t="s">
        <v>1868</v>
      </c>
      <c r="R188" s="272" t="s">
        <v>490</v>
      </c>
      <c r="S188" s="275" t="s">
        <v>491</v>
      </c>
    </row>
    <row r="189" spans="4:19" x14ac:dyDescent="0.35">
      <c r="D189" s="269" t="s">
        <v>5712</v>
      </c>
      <c r="P189" s="255" t="s">
        <v>1869</v>
      </c>
      <c r="Q189" s="274" t="s">
        <v>1866</v>
      </c>
      <c r="R189" s="272" t="s">
        <v>492</v>
      </c>
      <c r="S189" s="275" t="s">
        <v>493</v>
      </c>
    </row>
    <row r="190" spans="4:19" x14ac:dyDescent="0.35">
      <c r="D190" s="269" t="s">
        <v>5713</v>
      </c>
      <c r="P190" s="255" t="s">
        <v>1870</v>
      </c>
      <c r="Q190" s="274" t="s">
        <v>1871</v>
      </c>
      <c r="R190" s="272" t="s">
        <v>494</v>
      </c>
      <c r="S190" s="275" t="s">
        <v>495</v>
      </c>
    </row>
    <row r="191" spans="4:19" x14ac:dyDescent="0.35">
      <c r="D191" s="269" t="s">
        <v>5714</v>
      </c>
      <c r="P191" s="255" t="s">
        <v>1872</v>
      </c>
      <c r="Q191" s="274" t="s">
        <v>1873</v>
      </c>
      <c r="R191" s="272" t="s">
        <v>496</v>
      </c>
      <c r="S191" s="275" t="s">
        <v>497</v>
      </c>
    </row>
    <row r="192" spans="4:19" x14ac:dyDescent="0.35">
      <c r="D192" s="269" t="s">
        <v>5715</v>
      </c>
      <c r="P192" s="255" t="s">
        <v>1874</v>
      </c>
      <c r="Q192" s="274" t="s">
        <v>1875</v>
      </c>
      <c r="R192" s="272" t="s">
        <v>498</v>
      </c>
      <c r="S192" s="275" t="s">
        <v>499</v>
      </c>
    </row>
    <row r="193" spans="4:19" x14ac:dyDescent="0.35">
      <c r="D193" s="269" t="s">
        <v>5716</v>
      </c>
      <c r="P193" s="255" t="s">
        <v>7008</v>
      </c>
      <c r="Q193" s="274" t="s">
        <v>7028</v>
      </c>
      <c r="R193" s="272" t="s">
        <v>500</v>
      </c>
      <c r="S193" s="275" t="s">
        <v>501</v>
      </c>
    </row>
    <row r="194" spans="4:19" x14ac:dyDescent="0.35">
      <c r="D194" s="269" t="s">
        <v>5717</v>
      </c>
      <c r="P194" s="255" t="s">
        <v>1876</v>
      </c>
      <c r="Q194" s="274" t="s">
        <v>1877</v>
      </c>
      <c r="R194" s="272" t="s">
        <v>502</v>
      </c>
      <c r="S194" s="275" t="s">
        <v>7265</v>
      </c>
    </row>
    <row r="195" spans="4:19" x14ac:dyDescent="0.35">
      <c r="D195" s="269" t="s">
        <v>3208</v>
      </c>
      <c r="P195" s="255" t="s">
        <v>1878</v>
      </c>
      <c r="Q195" s="274" t="s">
        <v>1879</v>
      </c>
      <c r="R195" s="272" t="s">
        <v>503</v>
      </c>
      <c r="S195" s="275" t="s">
        <v>504</v>
      </c>
    </row>
    <row r="196" spans="4:19" x14ac:dyDescent="0.35">
      <c r="D196" s="269" t="s">
        <v>5718</v>
      </c>
      <c r="P196" s="255" t="s">
        <v>1880</v>
      </c>
      <c r="Q196" s="274" t="s">
        <v>2662</v>
      </c>
      <c r="R196" s="272" t="s">
        <v>505</v>
      </c>
      <c r="S196" s="275" t="s">
        <v>506</v>
      </c>
    </row>
    <row r="197" spans="4:19" x14ac:dyDescent="0.35">
      <c r="D197" s="269" t="s">
        <v>63</v>
      </c>
      <c r="P197" s="255" t="s">
        <v>3397</v>
      </c>
      <c r="Q197" s="274" t="s">
        <v>3406</v>
      </c>
      <c r="R197" s="272" t="s">
        <v>507</v>
      </c>
      <c r="S197" s="275" t="s">
        <v>7266</v>
      </c>
    </row>
    <row r="198" spans="4:19" x14ac:dyDescent="0.35">
      <c r="D198" s="269" t="s">
        <v>64</v>
      </c>
      <c r="P198" s="255" t="s">
        <v>1881</v>
      </c>
      <c r="Q198" s="274" t="s">
        <v>1882</v>
      </c>
      <c r="R198" s="272" t="s">
        <v>508</v>
      </c>
      <c r="S198" s="275" t="s">
        <v>509</v>
      </c>
    </row>
    <row r="199" spans="4:19" x14ac:dyDescent="0.35">
      <c r="D199" s="269" t="s">
        <v>65</v>
      </c>
      <c r="P199" s="255" t="s">
        <v>1883</v>
      </c>
      <c r="Q199" s="274" t="s">
        <v>1884</v>
      </c>
      <c r="R199" s="272" t="s">
        <v>510</v>
      </c>
      <c r="S199" s="275" t="s">
        <v>511</v>
      </c>
    </row>
    <row r="200" spans="4:19" x14ac:dyDescent="0.35">
      <c r="D200" s="269" t="s">
        <v>5719</v>
      </c>
      <c r="P200" s="255" t="s">
        <v>1885</v>
      </c>
      <c r="Q200" s="274" t="s">
        <v>1886</v>
      </c>
      <c r="R200" s="272" t="s">
        <v>512</v>
      </c>
      <c r="S200" s="275" t="s">
        <v>7267</v>
      </c>
    </row>
    <row r="201" spans="4:19" x14ac:dyDescent="0.35">
      <c r="D201" s="269" t="s">
        <v>5720</v>
      </c>
      <c r="P201" s="255" t="s">
        <v>1887</v>
      </c>
      <c r="Q201" s="274" t="s">
        <v>1888</v>
      </c>
      <c r="R201" s="272" t="s">
        <v>513</v>
      </c>
      <c r="S201" s="275" t="s">
        <v>7268</v>
      </c>
    </row>
    <row r="202" spans="4:19" x14ac:dyDescent="0.35">
      <c r="D202" s="269" t="s">
        <v>5721</v>
      </c>
      <c r="P202" s="255" t="s">
        <v>1889</v>
      </c>
      <c r="Q202" s="274" t="s">
        <v>1890</v>
      </c>
      <c r="R202" s="272" t="s">
        <v>514</v>
      </c>
      <c r="S202" s="275" t="s">
        <v>515</v>
      </c>
    </row>
    <row r="203" spans="4:19" x14ac:dyDescent="0.35">
      <c r="D203" s="269" t="s">
        <v>5722</v>
      </c>
      <c r="P203" s="255" t="s">
        <v>1891</v>
      </c>
      <c r="Q203" s="274" t="s">
        <v>1892</v>
      </c>
      <c r="R203" s="272" t="s">
        <v>516</v>
      </c>
      <c r="S203" s="275" t="s">
        <v>517</v>
      </c>
    </row>
    <row r="204" spans="4:19" x14ac:dyDescent="0.35">
      <c r="D204" s="269" t="s">
        <v>5723</v>
      </c>
      <c r="P204" s="255" t="s">
        <v>1893</v>
      </c>
      <c r="Q204" s="274" t="s">
        <v>1894</v>
      </c>
      <c r="R204" s="272" t="s">
        <v>518</v>
      </c>
      <c r="S204" s="275" t="s">
        <v>519</v>
      </c>
    </row>
    <row r="205" spans="4:19" x14ac:dyDescent="0.35">
      <c r="D205" s="269" t="s">
        <v>6861</v>
      </c>
      <c r="P205" s="255" t="s">
        <v>1895</v>
      </c>
      <c r="Q205" s="274" t="s">
        <v>7029</v>
      </c>
      <c r="R205" s="272" t="s">
        <v>520</v>
      </c>
      <c r="S205" s="275" t="s">
        <v>736</v>
      </c>
    </row>
    <row r="206" spans="4:19" x14ac:dyDescent="0.35">
      <c r="D206" s="269" t="s">
        <v>3495</v>
      </c>
      <c r="P206" s="255" t="s">
        <v>1896</v>
      </c>
      <c r="Q206" s="274" t="s">
        <v>7030</v>
      </c>
      <c r="R206" s="272" t="s">
        <v>521</v>
      </c>
      <c r="S206" s="275" t="s">
        <v>522</v>
      </c>
    </row>
    <row r="207" spans="4:19" x14ac:dyDescent="0.35">
      <c r="D207" s="269" t="s">
        <v>5724</v>
      </c>
      <c r="P207" s="255" t="s">
        <v>1897</v>
      </c>
      <c r="Q207" s="274" t="s">
        <v>5513</v>
      </c>
      <c r="R207" s="272" t="s">
        <v>523</v>
      </c>
      <c r="S207" s="275" t="s">
        <v>524</v>
      </c>
    </row>
    <row r="208" spans="4:19" x14ac:dyDescent="0.35">
      <c r="D208" s="269" t="s">
        <v>3209</v>
      </c>
      <c r="P208" s="255" t="s">
        <v>1898</v>
      </c>
      <c r="Q208" s="274" t="s">
        <v>1899</v>
      </c>
      <c r="R208" s="272" t="s">
        <v>525</v>
      </c>
      <c r="S208" s="275" t="s">
        <v>526</v>
      </c>
    </row>
    <row r="209" spans="4:19" x14ac:dyDescent="0.35">
      <c r="D209" s="269" t="s">
        <v>5725</v>
      </c>
      <c r="P209" s="255" t="s">
        <v>1900</v>
      </c>
      <c r="Q209" s="274" t="s">
        <v>5514</v>
      </c>
      <c r="R209" s="272" t="s">
        <v>527</v>
      </c>
      <c r="S209" s="275" t="s">
        <v>528</v>
      </c>
    </row>
    <row r="210" spans="4:19" x14ac:dyDescent="0.35">
      <c r="D210" s="269" t="s">
        <v>5726</v>
      </c>
      <c r="P210" s="255" t="s">
        <v>1901</v>
      </c>
      <c r="Q210" s="274" t="s">
        <v>1902</v>
      </c>
      <c r="R210" s="272" t="s">
        <v>529</v>
      </c>
      <c r="S210" s="275" t="s">
        <v>530</v>
      </c>
    </row>
    <row r="211" spans="4:19" x14ac:dyDescent="0.35">
      <c r="D211" s="269" t="s">
        <v>66</v>
      </c>
      <c r="P211" s="255" t="s">
        <v>1903</v>
      </c>
      <c r="Q211" s="274" t="s">
        <v>1904</v>
      </c>
      <c r="R211" s="272" t="s">
        <v>531</v>
      </c>
      <c r="S211" s="275" t="s">
        <v>532</v>
      </c>
    </row>
    <row r="212" spans="4:19" x14ac:dyDescent="0.35">
      <c r="D212" s="269" t="s">
        <v>67</v>
      </c>
      <c r="P212" s="255" t="s">
        <v>3398</v>
      </c>
      <c r="Q212" s="274" t="s">
        <v>3407</v>
      </c>
      <c r="R212" s="272" t="s">
        <v>533</v>
      </c>
      <c r="S212" s="275" t="s">
        <v>534</v>
      </c>
    </row>
    <row r="213" spans="4:19" x14ac:dyDescent="0.35">
      <c r="D213" s="269" t="s">
        <v>3332</v>
      </c>
      <c r="P213" s="255" t="s">
        <v>1905</v>
      </c>
      <c r="Q213" s="274" t="s">
        <v>1906</v>
      </c>
      <c r="R213" s="272" t="s">
        <v>535</v>
      </c>
      <c r="S213" s="275" t="s">
        <v>536</v>
      </c>
    </row>
    <row r="214" spans="4:19" x14ac:dyDescent="0.35">
      <c r="D214" s="269" t="s">
        <v>5727</v>
      </c>
      <c r="P214" s="255" t="s">
        <v>1907</v>
      </c>
      <c r="Q214" s="274" t="s">
        <v>1908</v>
      </c>
      <c r="R214" s="272" t="s">
        <v>537</v>
      </c>
      <c r="S214" s="275" t="s">
        <v>538</v>
      </c>
    </row>
    <row r="215" spans="4:19" x14ac:dyDescent="0.35">
      <c r="D215" s="269" t="s">
        <v>5728</v>
      </c>
      <c r="P215" s="255" t="s">
        <v>1909</v>
      </c>
      <c r="Q215" s="274" t="s">
        <v>1910</v>
      </c>
      <c r="R215" s="272" t="s">
        <v>539</v>
      </c>
      <c r="S215" s="275" t="s">
        <v>540</v>
      </c>
    </row>
    <row r="216" spans="4:19" x14ac:dyDescent="0.35">
      <c r="D216" s="269" t="s">
        <v>6862</v>
      </c>
      <c r="P216" s="255" t="s">
        <v>1911</v>
      </c>
      <c r="Q216" s="274" t="s">
        <v>1912</v>
      </c>
      <c r="R216" s="272" t="s">
        <v>541</v>
      </c>
      <c r="S216" s="275" t="s">
        <v>542</v>
      </c>
    </row>
    <row r="217" spans="4:19" x14ac:dyDescent="0.35">
      <c r="D217" s="269" t="s">
        <v>5729</v>
      </c>
      <c r="P217" s="255" t="s">
        <v>1913</v>
      </c>
      <c r="Q217" s="274" t="s">
        <v>1914</v>
      </c>
      <c r="R217" s="272" t="s">
        <v>543</v>
      </c>
      <c r="S217" s="275" t="s">
        <v>544</v>
      </c>
    </row>
    <row r="218" spans="4:19" x14ac:dyDescent="0.35">
      <c r="D218" s="269" t="s">
        <v>68</v>
      </c>
      <c r="P218" s="255" t="s">
        <v>1915</v>
      </c>
      <c r="Q218" s="274" t="s">
        <v>1916</v>
      </c>
      <c r="R218" s="272" t="s">
        <v>4302</v>
      </c>
      <c r="S218" s="275" t="s">
        <v>4303</v>
      </c>
    </row>
    <row r="219" spans="4:19" x14ac:dyDescent="0.35">
      <c r="D219" s="269" t="s">
        <v>3333</v>
      </c>
      <c r="P219" s="255" t="s">
        <v>1917</v>
      </c>
      <c r="Q219" s="274" t="s">
        <v>1918</v>
      </c>
      <c r="R219" s="272" t="s">
        <v>3637</v>
      </c>
      <c r="S219" s="275" t="s">
        <v>3785</v>
      </c>
    </row>
    <row r="220" spans="4:19" x14ac:dyDescent="0.35">
      <c r="D220" s="269" t="s">
        <v>6863</v>
      </c>
      <c r="P220" s="255" t="s">
        <v>5515</v>
      </c>
      <c r="Q220" s="274" t="s">
        <v>5516</v>
      </c>
      <c r="R220" s="272" t="s">
        <v>545</v>
      </c>
      <c r="S220" s="275" t="s">
        <v>546</v>
      </c>
    </row>
    <row r="221" spans="4:19" x14ac:dyDescent="0.35">
      <c r="D221" s="269" t="s">
        <v>6864</v>
      </c>
      <c r="P221" s="255" t="s">
        <v>1919</v>
      </c>
      <c r="Q221" s="274" t="s">
        <v>2663</v>
      </c>
      <c r="R221" s="272" t="s">
        <v>547</v>
      </c>
      <c r="S221" s="275" t="s">
        <v>548</v>
      </c>
    </row>
    <row r="222" spans="4:19" x14ac:dyDescent="0.35">
      <c r="D222" s="269" t="s">
        <v>5730</v>
      </c>
      <c r="P222" s="255" t="s">
        <v>2651</v>
      </c>
      <c r="Q222" s="274" t="s">
        <v>5517</v>
      </c>
      <c r="R222" s="272" t="s">
        <v>549</v>
      </c>
      <c r="S222" s="275" t="s">
        <v>550</v>
      </c>
    </row>
    <row r="223" spans="4:19" x14ac:dyDescent="0.35">
      <c r="D223" s="269" t="s">
        <v>2692</v>
      </c>
      <c r="P223" s="255" t="s">
        <v>3399</v>
      </c>
      <c r="Q223" s="274" t="s">
        <v>3408</v>
      </c>
      <c r="R223" s="272" t="s">
        <v>551</v>
      </c>
      <c r="S223" s="275" t="s">
        <v>552</v>
      </c>
    </row>
    <row r="224" spans="4:19" x14ac:dyDescent="0.35">
      <c r="D224" s="269" t="s">
        <v>5731</v>
      </c>
      <c r="P224" s="255" t="s">
        <v>1920</v>
      </c>
      <c r="Q224" s="274" t="s">
        <v>1921</v>
      </c>
      <c r="R224" s="272" t="s">
        <v>553</v>
      </c>
      <c r="S224" s="275" t="s">
        <v>554</v>
      </c>
    </row>
    <row r="225" spans="4:19" x14ac:dyDescent="0.35">
      <c r="D225" s="269" t="s">
        <v>3505</v>
      </c>
      <c r="P225" s="255" t="s">
        <v>1922</v>
      </c>
      <c r="Q225" s="274" t="s">
        <v>7031</v>
      </c>
      <c r="R225" s="272" t="s">
        <v>555</v>
      </c>
      <c r="S225" s="275" t="s">
        <v>556</v>
      </c>
    </row>
    <row r="226" spans="4:19" x14ac:dyDescent="0.35">
      <c r="D226" s="269" t="s">
        <v>5732</v>
      </c>
      <c r="P226" s="255" t="s">
        <v>1923</v>
      </c>
      <c r="Q226" s="274" t="s">
        <v>1924</v>
      </c>
      <c r="R226" s="272" t="s">
        <v>557</v>
      </c>
      <c r="S226" s="275" t="s">
        <v>558</v>
      </c>
    </row>
    <row r="227" spans="4:19" x14ac:dyDescent="0.35">
      <c r="D227" s="269" t="s">
        <v>5733</v>
      </c>
      <c r="P227" s="255" t="s">
        <v>1925</v>
      </c>
      <c r="Q227" s="274" t="s">
        <v>1926</v>
      </c>
      <c r="R227" s="272" t="s">
        <v>559</v>
      </c>
      <c r="S227" s="275" t="s">
        <v>560</v>
      </c>
    </row>
    <row r="228" spans="4:19" x14ac:dyDescent="0.35">
      <c r="D228" s="269" t="s">
        <v>331</v>
      </c>
      <c r="P228" s="255" t="s">
        <v>1927</v>
      </c>
      <c r="Q228" s="274" t="s">
        <v>1928</v>
      </c>
      <c r="R228" s="272" t="s">
        <v>561</v>
      </c>
      <c r="S228" s="275" t="s">
        <v>562</v>
      </c>
    </row>
    <row r="229" spans="4:19" x14ac:dyDescent="0.35">
      <c r="D229" s="269" t="s">
        <v>3506</v>
      </c>
      <c r="P229" s="255" t="s">
        <v>1929</v>
      </c>
      <c r="Q229" s="274" t="s">
        <v>1930</v>
      </c>
      <c r="R229" s="272" t="s">
        <v>563</v>
      </c>
      <c r="S229" s="275" t="s">
        <v>564</v>
      </c>
    </row>
    <row r="230" spans="4:19" x14ac:dyDescent="0.35">
      <c r="D230" s="269" t="s">
        <v>2817</v>
      </c>
      <c r="P230" s="255" t="s">
        <v>1931</v>
      </c>
      <c r="Q230" s="274" t="s">
        <v>1932</v>
      </c>
      <c r="R230" s="272" t="s">
        <v>565</v>
      </c>
      <c r="S230" s="275" t="s">
        <v>7269</v>
      </c>
    </row>
    <row r="231" spans="4:19" x14ac:dyDescent="0.35">
      <c r="D231" s="269" t="s">
        <v>5734</v>
      </c>
      <c r="P231" s="255" t="s">
        <v>1933</v>
      </c>
      <c r="Q231" s="274" t="s">
        <v>1934</v>
      </c>
      <c r="R231" s="272" t="s">
        <v>566</v>
      </c>
      <c r="S231" s="275" t="s">
        <v>567</v>
      </c>
    </row>
    <row r="232" spans="4:19" x14ac:dyDescent="0.35">
      <c r="D232" s="269" t="s">
        <v>5735</v>
      </c>
      <c r="P232" s="255" t="s">
        <v>1935</v>
      </c>
      <c r="Q232" s="274" t="s">
        <v>1936</v>
      </c>
      <c r="R232" s="272" t="s">
        <v>568</v>
      </c>
      <c r="S232" s="275" t="s">
        <v>569</v>
      </c>
    </row>
    <row r="233" spans="4:19" x14ac:dyDescent="0.35">
      <c r="D233" s="269" t="s">
        <v>5736</v>
      </c>
      <c r="P233" s="255" t="s">
        <v>1937</v>
      </c>
      <c r="Q233" s="274" t="s">
        <v>1938</v>
      </c>
      <c r="R233" s="272" t="s">
        <v>570</v>
      </c>
      <c r="S233" s="275" t="s">
        <v>571</v>
      </c>
    </row>
    <row r="234" spans="4:19" x14ac:dyDescent="0.35">
      <c r="D234" s="269" t="s">
        <v>3210</v>
      </c>
      <c r="P234" s="255" t="s">
        <v>1939</v>
      </c>
      <c r="Q234" s="274" t="s">
        <v>1940</v>
      </c>
      <c r="R234" s="272" t="s">
        <v>572</v>
      </c>
      <c r="S234" s="275" t="s">
        <v>573</v>
      </c>
    </row>
    <row r="235" spans="4:19" x14ac:dyDescent="0.35">
      <c r="D235" s="269" t="s">
        <v>5737</v>
      </c>
      <c r="P235" s="255" t="s">
        <v>1941</v>
      </c>
      <c r="Q235" s="274" t="s">
        <v>1942</v>
      </c>
      <c r="R235" s="272" t="s">
        <v>574</v>
      </c>
      <c r="S235" s="275" t="s">
        <v>575</v>
      </c>
    </row>
    <row r="236" spans="4:19" x14ac:dyDescent="0.35">
      <c r="D236" s="269" t="s">
        <v>5738</v>
      </c>
      <c r="P236" s="255" t="s">
        <v>2850</v>
      </c>
      <c r="Q236" s="274" t="s">
        <v>2851</v>
      </c>
      <c r="R236" s="272" t="s">
        <v>576</v>
      </c>
      <c r="S236" s="275" t="s">
        <v>577</v>
      </c>
    </row>
    <row r="237" spans="4:19" x14ac:dyDescent="0.35">
      <c r="D237" s="269" t="s">
        <v>3211</v>
      </c>
      <c r="P237" s="255" t="s">
        <v>1943</v>
      </c>
      <c r="Q237" s="274" t="s">
        <v>2664</v>
      </c>
      <c r="R237" s="272" t="s">
        <v>578</v>
      </c>
      <c r="S237" s="275" t="s">
        <v>579</v>
      </c>
    </row>
    <row r="238" spans="4:19" x14ac:dyDescent="0.35">
      <c r="D238" s="269" t="s">
        <v>3507</v>
      </c>
      <c r="P238" s="255" t="s">
        <v>1944</v>
      </c>
      <c r="Q238" s="274" t="s">
        <v>1945</v>
      </c>
      <c r="R238" s="272" t="s">
        <v>580</v>
      </c>
      <c r="S238" s="275" t="s">
        <v>581</v>
      </c>
    </row>
    <row r="239" spans="4:19" x14ac:dyDescent="0.35">
      <c r="D239" s="269" t="s">
        <v>5739</v>
      </c>
      <c r="P239" s="255" t="s">
        <v>1946</v>
      </c>
      <c r="Q239" s="274" t="s">
        <v>2665</v>
      </c>
      <c r="R239" s="272" t="s">
        <v>582</v>
      </c>
      <c r="S239" s="275" t="s">
        <v>583</v>
      </c>
    </row>
    <row r="240" spans="4:19" x14ac:dyDescent="0.35">
      <c r="D240" s="269" t="s">
        <v>5740</v>
      </c>
      <c r="P240" s="255" t="s">
        <v>1947</v>
      </c>
      <c r="Q240" s="274" t="s">
        <v>1948</v>
      </c>
      <c r="R240" s="272" t="s">
        <v>584</v>
      </c>
      <c r="S240" s="275" t="s">
        <v>585</v>
      </c>
    </row>
    <row r="241" spans="4:19" x14ac:dyDescent="0.35">
      <c r="D241" s="269" t="s">
        <v>3334</v>
      </c>
      <c r="P241" s="255" t="s">
        <v>1949</v>
      </c>
      <c r="Q241" s="274" t="s">
        <v>1950</v>
      </c>
      <c r="R241" s="272" t="s">
        <v>586</v>
      </c>
      <c r="S241" s="275" t="s">
        <v>587</v>
      </c>
    </row>
    <row r="242" spans="4:19" x14ac:dyDescent="0.35">
      <c r="D242" s="269" t="s">
        <v>5741</v>
      </c>
      <c r="P242" s="255" t="s">
        <v>3400</v>
      </c>
      <c r="Q242" s="274" t="s">
        <v>3409</v>
      </c>
      <c r="R242" s="272" t="s">
        <v>588</v>
      </c>
      <c r="S242" s="275" t="s">
        <v>589</v>
      </c>
    </row>
    <row r="243" spans="4:19" x14ac:dyDescent="0.35">
      <c r="D243" s="269" t="s">
        <v>69</v>
      </c>
      <c r="P243" s="255" t="s">
        <v>1951</v>
      </c>
      <c r="Q243" s="274" t="s">
        <v>1952</v>
      </c>
      <c r="R243" s="272" t="s">
        <v>590</v>
      </c>
      <c r="S243" s="275" t="s">
        <v>591</v>
      </c>
    </row>
    <row r="244" spans="4:19" x14ac:dyDescent="0.35">
      <c r="D244" s="269" t="s">
        <v>5742</v>
      </c>
      <c r="P244" s="255" t="s">
        <v>1953</v>
      </c>
      <c r="Q244" s="274" t="s">
        <v>2666</v>
      </c>
      <c r="R244" s="272" t="s">
        <v>592</v>
      </c>
      <c r="S244" s="275" t="s">
        <v>593</v>
      </c>
    </row>
    <row r="245" spans="4:19" x14ac:dyDescent="0.35">
      <c r="D245" s="269" t="s">
        <v>3508</v>
      </c>
      <c r="P245" s="255" t="s">
        <v>3401</v>
      </c>
      <c r="Q245" s="274" t="s">
        <v>3410</v>
      </c>
      <c r="R245" s="272" t="s">
        <v>2532</v>
      </c>
      <c r="S245" s="275" t="s">
        <v>2571</v>
      </c>
    </row>
    <row r="246" spans="4:19" x14ac:dyDescent="0.35">
      <c r="D246" s="269" t="s">
        <v>2693</v>
      </c>
      <c r="P246" s="255" t="s">
        <v>3402</v>
      </c>
      <c r="Q246" s="274" t="s">
        <v>3411</v>
      </c>
      <c r="R246" s="272" t="s">
        <v>594</v>
      </c>
      <c r="S246" s="275" t="s">
        <v>595</v>
      </c>
    </row>
    <row r="247" spans="4:19" x14ac:dyDescent="0.35">
      <c r="D247" s="269" t="s">
        <v>6865</v>
      </c>
      <c r="P247" s="255" t="s">
        <v>1954</v>
      </c>
      <c r="Q247" s="274" t="s">
        <v>7032</v>
      </c>
      <c r="R247" s="272" t="s">
        <v>596</v>
      </c>
      <c r="S247" s="275" t="s">
        <v>597</v>
      </c>
    </row>
    <row r="248" spans="4:19" x14ac:dyDescent="0.35">
      <c r="D248" s="269" t="s">
        <v>314</v>
      </c>
      <c r="P248" s="255" t="s">
        <v>1955</v>
      </c>
      <c r="Q248" s="274" t="s">
        <v>1956</v>
      </c>
      <c r="R248" s="272" t="s">
        <v>3638</v>
      </c>
      <c r="S248" s="275" t="s">
        <v>3792</v>
      </c>
    </row>
    <row r="249" spans="4:19" x14ac:dyDescent="0.35">
      <c r="D249" s="269" t="s">
        <v>5743</v>
      </c>
      <c r="P249" s="255" t="s">
        <v>1957</v>
      </c>
      <c r="Q249" s="274" t="s">
        <v>2667</v>
      </c>
      <c r="R249" s="272" t="s">
        <v>598</v>
      </c>
      <c r="S249" s="275" t="s">
        <v>599</v>
      </c>
    </row>
    <row r="250" spans="4:19" x14ac:dyDescent="0.35">
      <c r="D250" s="269" t="s">
        <v>5744</v>
      </c>
      <c r="P250" s="255" t="s">
        <v>1958</v>
      </c>
      <c r="Q250" s="274" t="s">
        <v>1959</v>
      </c>
      <c r="R250" s="272" t="s">
        <v>600</v>
      </c>
      <c r="S250" s="275" t="s">
        <v>601</v>
      </c>
    </row>
    <row r="251" spans="4:19" x14ac:dyDescent="0.35">
      <c r="D251" s="269" t="s">
        <v>70</v>
      </c>
      <c r="P251" s="255" t="s">
        <v>1960</v>
      </c>
      <c r="Q251" s="274" t="s">
        <v>5518</v>
      </c>
      <c r="R251" s="272" t="s">
        <v>602</v>
      </c>
      <c r="S251" s="275" t="s">
        <v>603</v>
      </c>
    </row>
    <row r="252" spans="4:19" x14ac:dyDescent="0.35">
      <c r="D252" s="269" t="s">
        <v>5745</v>
      </c>
      <c r="P252" s="255" t="s">
        <v>1961</v>
      </c>
      <c r="Q252" s="274" t="s">
        <v>1962</v>
      </c>
      <c r="R252" s="272" t="s">
        <v>3664</v>
      </c>
      <c r="S252" s="275" t="s">
        <v>3826</v>
      </c>
    </row>
    <row r="253" spans="4:19" x14ac:dyDescent="0.35">
      <c r="D253" s="269" t="s">
        <v>5746</v>
      </c>
      <c r="P253" s="255" t="s">
        <v>1963</v>
      </c>
      <c r="Q253" s="274" t="s">
        <v>1964</v>
      </c>
      <c r="R253" s="272" t="s">
        <v>604</v>
      </c>
      <c r="S253" s="275" t="s">
        <v>605</v>
      </c>
    </row>
    <row r="254" spans="4:19" x14ac:dyDescent="0.35">
      <c r="D254" s="269" t="s">
        <v>5747</v>
      </c>
      <c r="P254" s="255" t="s">
        <v>1965</v>
      </c>
      <c r="Q254" s="274" t="s">
        <v>1966</v>
      </c>
      <c r="R254" s="272" t="s">
        <v>606</v>
      </c>
      <c r="S254" s="275" t="s">
        <v>607</v>
      </c>
    </row>
    <row r="255" spans="4:19" x14ac:dyDescent="0.35">
      <c r="D255" s="269" t="s">
        <v>6866</v>
      </c>
      <c r="P255" s="255" t="s">
        <v>1967</v>
      </c>
      <c r="Q255" s="274" t="s">
        <v>1968</v>
      </c>
      <c r="R255" s="272" t="s">
        <v>608</v>
      </c>
      <c r="S255" s="275" t="s">
        <v>609</v>
      </c>
    </row>
    <row r="256" spans="4:19" x14ac:dyDescent="0.35">
      <c r="D256" s="269" t="s">
        <v>5748</v>
      </c>
      <c r="P256" s="255" t="s">
        <v>2862</v>
      </c>
      <c r="Q256" s="274" t="s">
        <v>2870</v>
      </c>
      <c r="R256" s="272" t="s">
        <v>610</v>
      </c>
      <c r="S256" s="275" t="s">
        <v>611</v>
      </c>
    </row>
    <row r="257" spans="4:19" x14ac:dyDescent="0.35">
      <c r="D257" s="269" t="s">
        <v>5749</v>
      </c>
      <c r="P257" s="255" t="s">
        <v>1969</v>
      </c>
      <c r="Q257" s="274" t="s">
        <v>1970</v>
      </c>
      <c r="R257" s="272" t="s">
        <v>612</v>
      </c>
      <c r="S257" s="275" t="s">
        <v>613</v>
      </c>
    </row>
    <row r="258" spans="4:19" x14ac:dyDescent="0.35">
      <c r="D258" s="269" t="s">
        <v>6867</v>
      </c>
      <c r="P258" s="255" t="s">
        <v>1971</v>
      </c>
      <c r="Q258" s="274" t="s">
        <v>7033</v>
      </c>
      <c r="R258" s="272" t="s">
        <v>614</v>
      </c>
      <c r="S258" s="275" t="s">
        <v>615</v>
      </c>
    </row>
    <row r="259" spans="4:19" x14ac:dyDescent="0.35">
      <c r="D259" s="269" t="s">
        <v>6868</v>
      </c>
      <c r="P259" s="255" t="s">
        <v>1972</v>
      </c>
      <c r="Q259" s="274" t="s">
        <v>1973</v>
      </c>
      <c r="R259" s="272" t="s">
        <v>4304</v>
      </c>
      <c r="S259" s="275" t="s">
        <v>4305</v>
      </c>
    </row>
    <row r="260" spans="4:19" x14ac:dyDescent="0.35">
      <c r="D260" s="269" t="s">
        <v>2694</v>
      </c>
      <c r="P260" s="255" t="s">
        <v>1974</v>
      </c>
      <c r="Q260" s="274" t="s">
        <v>1975</v>
      </c>
      <c r="R260" s="272" t="s">
        <v>616</v>
      </c>
      <c r="S260" s="275" t="s">
        <v>617</v>
      </c>
    </row>
    <row r="261" spans="4:19" x14ac:dyDescent="0.35">
      <c r="D261" s="269" t="s">
        <v>315</v>
      </c>
      <c r="P261" s="255" t="s">
        <v>1976</v>
      </c>
      <c r="Q261" s="274" t="s">
        <v>1977</v>
      </c>
      <c r="R261" s="272" t="s">
        <v>618</v>
      </c>
      <c r="S261" s="275" t="s">
        <v>619</v>
      </c>
    </row>
    <row r="262" spans="4:19" x14ac:dyDescent="0.35">
      <c r="D262" s="269" t="s">
        <v>5750</v>
      </c>
      <c r="P262" s="255" t="s">
        <v>1978</v>
      </c>
      <c r="Q262" s="274" t="s">
        <v>1979</v>
      </c>
      <c r="R262" s="272" t="s">
        <v>620</v>
      </c>
      <c r="S262" s="275" t="s">
        <v>621</v>
      </c>
    </row>
    <row r="263" spans="4:19" x14ac:dyDescent="0.35">
      <c r="D263" s="269" t="s">
        <v>5751</v>
      </c>
      <c r="P263" s="255" t="s">
        <v>5519</v>
      </c>
      <c r="Q263" s="274" t="s">
        <v>5520</v>
      </c>
      <c r="R263" s="272" t="s">
        <v>622</v>
      </c>
      <c r="S263" s="275" t="s">
        <v>623</v>
      </c>
    </row>
    <row r="264" spans="4:19" x14ac:dyDescent="0.35">
      <c r="D264" s="269" t="s">
        <v>2818</v>
      </c>
      <c r="P264" s="255" t="s">
        <v>1980</v>
      </c>
      <c r="Q264" s="274" t="s">
        <v>7034</v>
      </c>
      <c r="R264" s="272" t="s">
        <v>624</v>
      </c>
      <c r="S264" s="275" t="s">
        <v>625</v>
      </c>
    </row>
    <row r="265" spans="4:19" x14ac:dyDescent="0.35">
      <c r="D265" s="269" t="s">
        <v>5752</v>
      </c>
      <c r="P265" s="255" t="s">
        <v>1981</v>
      </c>
      <c r="Q265" s="274" t="s">
        <v>1982</v>
      </c>
      <c r="R265" s="272" t="s">
        <v>626</v>
      </c>
      <c r="S265" s="275" t="s">
        <v>627</v>
      </c>
    </row>
    <row r="266" spans="4:19" x14ac:dyDescent="0.35">
      <c r="D266" s="269" t="s">
        <v>71</v>
      </c>
      <c r="P266" s="255" t="s">
        <v>1983</v>
      </c>
      <c r="Q266" s="274" t="s">
        <v>1984</v>
      </c>
      <c r="R266" s="272" t="s">
        <v>4306</v>
      </c>
      <c r="S266" s="275" t="s">
        <v>4307</v>
      </c>
    </row>
    <row r="267" spans="4:19" x14ac:dyDescent="0.35">
      <c r="D267" s="269" t="s">
        <v>5753</v>
      </c>
      <c r="P267" s="255" t="s">
        <v>1985</v>
      </c>
      <c r="Q267" s="274" t="s">
        <v>2668</v>
      </c>
      <c r="R267" s="272" t="s">
        <v>628</v>
      </c>
      <c r="S267" s="275" t="s">
        <v>629</v>
      </c>
    </row>
    <row r="268" spans="4:19" x14ac:dyDescent="0.35">
      <c r="D268" s="269" t="s">
        <v>5754</v>
      </c>
      <c r="P268" s="255" t="s">
        <v>1987</v>
      </c>
      <c r="Q268" s="274" t="s">
        <v>1986</v>
      </c>
      <c r="R268" s="272" t="s">
        <v>630</v>
      </c>
      <c r="S268" s="275" t="s">
        <v>631</v>
      </c>
    </row>
    <row r="269" spans="4:19" x14ac:dyDescent="0.35">
      <c r="D269" s="269" t="s">
        <v>5755</v>
      </c>
      <c r="P269" s="255" t="s">
        <v>1988</v>
      </c>
      <c r="Q269" s="274" t="s">
        <v>1986</v>
      </c>
      <c r="R269" s="272" t="s">
        <v>632</v>
      </c>
      <c r="S269" s="275" t="s">
        <v>633</v>
      </c>
    </row>
    <row r="270" spans="4:19" x14ac:dyDescent="0.35">
      <c r="D270" s="269" t="s">
        <v>5756</v>
      </c>
      <c r="P270" s="255" t="s">
        <v>4147</v>
      </c>
      <c r="Q270" s="274" t="s">
        <v>4152</v>
      </c>
      <c r="R270" s="272" t="s">
        <v>634</v>
      </c>
      <c r="S270" s="275" t="s">
        <v>635</v>
      </c>
    </row>
    <row r="271" spans="4:19" x14ac:dyDescent="0.35">
      <c r="D271" s="269" t="s">
        <v>5757</v>
      </c>
      <c r="P271" s="255" t="s">
        <v>1989</v>
      </c>
      <c r="Q271" s="274" t="s">
        <v>1990</v>
      </c>
      <c r="R271" s="272" t="s">
        <v>636</v>
      </c>
      <c r="S271" s="275" t="s">
        <v>7270</v>
      </c>
    </row>
    <row r="272" spans="4:19" x14ac:dyDescent="0.35">
      <c r="D272" s="269" t="s">
        <v>5758</v>
      </c>
      <c r="P272" s="255" t="s">
        <v>1991</v>
      </c>
      <c r="Q272" s="274" t="s">
        <v>1992</v>
      </c>
      <c r="R272" s="272" t="s">
        <v>637</v>
      </c>
      <c r="S272" s="275" t="s">
        <v>7271</v>
      </c>
    </row>
    <row r="273" spans="4:19" x14ac:dyDescent="0.35">
      <c r="D273" s="269" t="s">
        <v>3509</v>
      </c>
      <c r="P273" s="255" t="s">
        <v>1993</v>
      </c>
      <c r="Q273" s="274" t="s">
        <v>1994</v>
      </c>
      <c r="R273" s="272" t="s">
        <v>638</v>
      </c>
      <c r="S273" s="275" t="s">
        <v>7272</v>
      </c>
    </row>
    <row r="274" spans="4:19" x14ac:dyDescent="0.35">
      <c r="D274" s="269" t="s">
        <v>2695</v>
      </c>
      <c r="P274" s="255" t="s">
        <v>1995</v>
      </c>
      <c r="Q274" s="274" t="s">
        <v>7035</v>
      </c>
      <c r="R274" s="272" t="s">
        <v>639</v>
      </c>
      <c r="S274" s="275" t="s">
        <v>640</v>
      </c>
    </row>
    <row r="275" spans="4:19" x14ac:dyDescent="0.35">
      <c r="D275" s="269" t="s">
        <v>5759</v>
      </c>
      <c r="P275" s="255" t="s">
        <v>1996</v>
      </c>
      <c r="Q275" s="274" t="s">
        <v>1997</v>
      </c>
      <c r="R275" s="272" t="s">
        <v>641</v>
      </c>
      <c r="S275" s="275" t="s">
        <v>642</v>
      </c>
    </row>
    <row r="276" spans="4:19" x14ac:dyDescent="0.35">
      <c r="D276" s="269" t="s">
        <v>3335</v>
      </c>
      <c r="P276" s="255" t="s">
        <v>1998</v>
      </c>
      <c r="Q276" s="274" t="s">
        <v>1999</v>
      </c>
      <c r="R276" s="272" t="s">
        <v>643</v>
      </c>
      <c r="S276" s="275" t="s">
        <v>644</v>
      </c>
    </row>
    <row r="277" spans="4:19" x14ac:dyDescent="0.35">
      <c r="D277" s="269" t="s">
        <v>5760</v>
      </c>
      <c r="P277" s="255" t="s">
        <v>2000</v>
      </c>
      <c r="Q277" s="274" t="s">
        <v>5521</v>
      </c>
      <c r="R277" s="272" t="s">
        <v>645</v>
      </c>
      <c r="S277" s="275" t="s">
        <v>646</v>
      </c>
    </row>
    <row r="278" spans="4:19" x14ac:dyDescent="0.35">
      <c r="D278" s="269" t="s">
        <v>2696</v>
      </c>
      <c r="P278" s="255" t="s">
        <v>2002</v>
      </c>
      <c r="Q278" s="274" t="s">
        <v>2003</v>
      </c>
      <c r="R278" s="272" t="s">
        <v>647</v>
      </c>
      <c r="S278" s="275" t="s">
        <v>648</v>
      </c>
    </row>
    <row r="279" spans="4:19" x14ac:dyDescent="0.35">
      <c r="D279" s="269" t="s">
        <v>5761</v>
      </c>
      <c r="P279" s="255" t="s">
        <v>2004</v>
      </c>
      <c r="Q279" s="274" t="s">
        <v>2005</v>
      </c>
      <c r="R279" s="272" t="s">
        <v>649</v>
      </c>
      <c r="S279" s="275" t="s">
        <v>650</v>
      </c>
    </row>
    <row r="280" spans="4:19" x14ac:dyDescent="0.35">
      <c r="D280" s="269" t="s">
        <v>2697</v>
      </c>
      <c r="P280" s="255" t="s">
        <v>5522</v>
      </c>
      <c r="Q280" s="274" t="s">
        <v>5523</v>
      </c>
      <c r="R280" s="272" t="s">
        <v>651</v>
      </c>
      <c r="S280" s="275" t="s">
        <v>652</v>
      </c>
    </row>
    <row r="281" spans="4:19" x14ac:dyDescent="0.35">
      <c r="D281" s="269" t="s">
        <v>6869</v>
      </c>
      <c r="P281" s="255" t="s">
        <v>2006</v>
      </c>
      <c r="Q281" s="274" t="s">
        <v>2871</v>
      </c>
      <c r="R281" s="272" t="s">
        <v>653</v>
      </c>
      <c r="S281" s="275" t="s">
        <v>654</v>
      </c>
    </row>
    <row r="282" spans="4:19" x14ac:dyDescent="0.35">
      <c r="D282" s="269" t="s">
        <v>72</v>
      </c>
      <c r="P282" s="255" t="s">
        <v>3760</v>
      </c>
      <c r="Q282" s="274" t="s">
        <v>3919</v>
      </c>
      <c r="R282" s="272" t="s">
        <v>655</v>
      </c>
      <c r="S282" s="275" t="s">
        <v>656</v>
      </c>
    </row>
    <row r="283" spans="4:19" x14ac:dyDescent="0.35">
      <c r="D283" s="269" t="s">
        <v>5762</v>
      </c>
      <c r="P283" s="255" t="s">
        <v>3761</v>
      </c>
      <c r="Q283" s="274" t="s">
        <v>3920</v>
      </c>
      <c r="R283" s="272" t="s">
        <v>657</v>
      </c>
      <c r="S283" s="275" t="s">
        <v>658</v>
      </c>
    </row>
    <row r="284" spans="4:19" x14ac:dyDescent="0.35">
      <c r="D284" s="269" t="s">
        <v>6870</v>
      </c>
      <c r="P284" s="255" t="s">
        <v>3762</v>
      </c>
      <c r="Q284" s="274" t="s">
        <v>3921</v>
      </c>
      <c r="R284" s="272" t="s">
        <v>659</v>
      </c>
      <c r="S284" s="275" t="s">
        <v>660</v>
      </c>
    </row>
    <row r="285" spans="4:19" x14ac:dyDescent="0.35">
      <c r="D285" s="269" t="s">
        <v>73</v>
      </c>
      <c r="P285" s="255" t="s">
        <v>3763</v>
      </c>
      <c r="Q285" s="274" t="s">
        <v>3922</v>
      </c>
      <c r="R285" s="272" t="s">
        <v>661</v>
      </c>
      <c r="S285" s="275" t="s">
        <v>662</v>
      </c>
    </row>
    <row r="286" spans="4:19" x14ac:dyDescent="0.35">
      <c r="D286" s="269" t="s">
        <v>5763</v>
      </c>
      <c r="P286" s="255" t="s">
        <v>3655</v>
      </c>
      <c r="Q286" s="274" t="s">
        <v>3812</v>
      </c>
      <c r="R286" s="272" t="s">
        <v>663</v>
      </c>
      <c r="S286" s="275" t="s">
        <v>664</v>
      </c>
    </row>
    <row r="287" spans="4:19" x14ac:dyDescent="0.35">
      <c r="D287" s="269" t="s">
        <v>6871</v>
      </c>
      <c r="P287" s="255" t="s">
        <v>3764</v>
      </c>
      <c r="Q287" s="274" t="s">
        <v>3923</v>
      </c>
      <c r="R287" s="272" t="s">
        <v>665</v>
      </c>
      <c r="S287" s="275" t="s">
        <v>666</v>
      </c>
    </row>
    <row r="288" spans="4:19" x14ac:dyDescent="0.35">
      <c r="D288" s="269" t="s">
        <v>3336</v>
      </c>
      <c r="P288" s="255" t="s">
        <v>3765</v>
      </c>
      <c r="Q288" s="274" t="s">
        <v>3924</v>
      </c>
      <c r="R288" s="272" t="s">
        <v>2876</v>
      </c>
      <c r="S288" s="275" t="s">
        <v>3035</v>
      </c>
    </row>
    <row r="289" spans="4:19" x14ac:dyDescent="0.35">
      <c r="D289" s="269" t="s">
        <v>3510</v>
      </c>
      <c r="P289" s="255" t="s">
        <v>5524</v>
      </c>
      <c r="Q289" s="274" t="s">
        <v>7036</v>
      </c>
      <c r="R289" s="272" t="s">
        <v>667</v>
      </c>
      <c r="S289" s="275" t="s">
        <v>668</v>
      </c>
    </row>
    <row r="290" spans="4:19" x14ac:dyDescent="0.35">
      <c r="D290" s="269" t="s">
        <v>5764</v>
      </c>
      <c r="P290" s="255" t="s">
        <v>5526</v>
      </c>
      <c r="Q290" s="274" t="s">
        <v>5527</v>
      </c>
      <c r="R290" s="272" t="s">
        <v>669</v>
      </c>
      <c r="S290" s="275" t="s">
        <v>670</v>
      </c>
    </row>
    <row r="291" spans="4:19" x14ac:dyDescent="0.35">
      <c r="D291" s="269" t="s">
        <v>5765</v>
      </c>
      <c r="P291" s="255" t="s">
        <v>5528</v>
      </c>
      <c r="Q291" s="274" t="s">
        <v>5529</v>
      </c>
      <c r="R291" s="272" t="s">
        <v>671</v>
      </c>
      <c r="S291" s="275" t="s">
        <v>672</v>
      </c>
    </row>
    <row r="292" spans="4:19" x14ac:dyDescent="0.35">
      <c r="D292" s="269" t="s">
        <v>5766</v>
      </c>
      <c r="P292" s="255" t="s">
        <v>5530</v>
      </c>
      <c r="Q292" s="274" t="s">
        <v>5531</v>
      </c>
      <c r="R292" s="272" t="s">
        <v>673</v>
      </c>
      <c r="S292" s="275" t="s">
        <v>674</v>
      </c>
    </row>
    <row r="293" spans="4:19" x14ac:dyDescent="0.35">
      <c r="D293" s="269" t="s">
        <v>5767</v>
      </c>
      <c r="P293" s="255" t="s">
        <v>2007</v>
      </c>
      <c r="Q293" s="274" t="s">
        <v>7037</v>
      </c>
      <c r="R293" s="272" t="s">
        <v>675</v>
      </c>
      <c r="S293" s="275" t="s">
        <v>676</v>
      </c>
    </row>
    <row r="294" spans="4:19" x14ac:dyDescent="0.35">
      <c r="D294" s="269" t="s">
        <v>5768</v>
      </c>
      <c r="P294" s="255" t="s">
        <v>2008</v>
      </c>
      <c r="Q294" s="274" t="s">
        <v>7038</v>
      </c>
      <c r="R294" s="272" t="s">
        <v>677</v>
      </c>
      <c r="S294" s="275" t="s">
        <v>678</v>
      </c>
    </row>
    <row r="295" spans="4:19" x14ac:dyDescent="0.35">
      <c r="D295" s="269" t="s">
        <v>3212</v>
      </c>
      <c r="P295" s="255" t="s">
        <v>2863</v>
      </c>
      <c r="Q295" s="274" t="s">
        <v>2872</v>
      </c>
      <c r="R295" s="272" t="s">
        <v>679</v>
      </c>
      <c r="S295" s="275" t="s">
        <v>680</v>
      </c>
    </row>
    <row r="296" spans="4:19" x14ac:dyDescent="0.35">
      <c r="D296" s="269" t="s">
        <v>5769</v>
      </c>
      <c r="P296" s="255" t="s">
        <v>2009</v>
      </c>
      <c r="Q296" s="274" t="s">
        <v>2010</v>
      </c>
      <c r="R296" s="272" t="s">
        <v>681</v>
      </c>
      <c r="S296" s="275" t="s">
        <v>682</v>
      </c>
    </row>
    <row r="297" spans="4:19" x14ac:dyDescent="0.35">
      <c r="D297" s="269" t="s">
        <v>5770</v>
      </c>
      <c r="P297" s="255" t="s">
        <v>5532</v>
      </c>
      <c r="Q297" s="274" t="s">
        <v>5533</v>
      </c>
      <c r="R297" s="272" t="s">
        <v>683</v>
      </c>
      <c r="S297" s="275" t="s">
        <v>684</v>
      </c>
    </row>
    <row r="298" spans="4:19" x14ac:dyDescent="0.35">
      <c r="D298" s="269" t="s">
        <v>2698</v>
      </c>
      <c r="P298" s="255" t="s">
        <v>2011</v>
      </c>
      <c r="Q298" s="274" t="s">
        <v>7039</v>
      </c>
      <c r="R298" s="272" t="s">
        <v>685</v>
      </c>
      <c r="S298" s="275" t="s">
        <v>686</v>
      </c>
    </row>
    <row r="299" spans="4:19" x14ac:dyDescent="0.35">
      <c r="D299" s="269" t="s">
        <v>74</v>
      </c>
      <c r="P299" s="255" t="s">
        <v>2012</v>
      </c>
      <c r="Q299" s="274" t="s">
        <v>2013</v>
      </c>
      <c r="R299" s="272" t="s">
        <v>687</v>
      </c>
      <c r="S299" s="275" t="s">
        <v>688</v>
      </c>
    </row>
    <row r="300" spans="4:19" x14ac:dyDescent="0.35">
      <c r="D300" s="269" t="s">
        <v>5771</v>
      </c>
      <c r="P300" s="255" t="s">
        <v>5534</v>
      </c>
      <c r="Q300" s="274" t="s">
        <v>5535</v>
      </c>
      <c r="R300" s="272" t="s">
        <v>4100</v>
      </c>
      <c r="S300" s="275" t="s">
        <v>4050</v>
      </c>
    </row>
    <row r="301" spans="4:19" x14ac:dyDescent="0.35">
      <c r="D301" s="269" t="s">
        <v>5772</v>
      </c>
      <c r="P301" s="255" t="s">
        <v>2014</v>
      </c>
      <c r="Q301" s="274" t="s">
        <v>5536</v>
      </c>
      <c r="R301" s="272" t="s">
        <v>2533</v>
      </c>
      <c r="S301" s="275" t="s">
        <v>2572</v>
      </c>
    </row>
    <row r="302" spans="4:19" x14ac:dyDescent="0.35">
      <c r="D302" s="269" t="s">
        <v>3337</v>
      </c>
      <c r="P302" s="255" t="s">
        <v>2015</v>
      </c>
      <c r="Q302" s="274" t="s">
        <v>2016</v>
      </c>
      <c r="R302" s="272" t="s">
        <v>2636</v>
      </c>
      <c r="S302" s="275" t="s">
        <v>2641</v>
      </c>
    </row>
    <row r="303" spans="4:19" x14ac:dyDescent="0.35">
      <c r="D303" s="269" t="s">
        <v>5773</v>
      </c>
      <c r="P303" s="255" t="s">
        <v>2017</v>
      </c>
      <c r="Q303" s="274" t="s">
        <v>2018</v>
      </c>
      <c r="R303" s="272" t="s">
        <v>2534</v>
      </c>
      <c r="S303" s="275" t="s">
        <v>2573</v>
      </c>
    </row>
    <row r="304" spans="4:19" x14ac:dyDescent="0.35">
      <c r="D304" s="269" t="s">
        <v>5774</v>
      </c>
      <c r="P304" s="255" t="s">
        <v>3403</v>
      </c>
      <c r="Q304" s="274" t="s">
        <v>3412</v>
      </c>
      <c r="R304" s="272" t="s">
        <v>2535</v>
      </c>
      <c r="S304" s="275" t="s">
        <v>2574</v>
      </c>
    </row>
    <row r="305" spans="4:19" x14ac:dyDescent="0.35">
      <c r="D305" s="269" t="s">
        <v>6872</v>
      </c>
      <c r="P305" s="255" t="s">
        <v>2019</v>
      </c>
      <c r="Q305" s="274" t="s">
        <v>2020</v>
      </c>
      <c r="R305" s="272" t="s">
        <v>689</v>
      </c>
      <c r="S305" s="275" t="s">
        <v>690</v>
      </c>
    </row>
    <row r="306" spans="4:19" x14ac:dyDescent="0.35">
      <c r="D306" s="269" t="s">
        <v>3213</v>
      </c>
      <c r="P306" s="255" t="s">
        <v>2021</v>
      </c>
      <c r="Q306" s="274" t="s">
        <v>2022</v>
      </c>
      <c r="R306" s="272" t="s">
        <v>691</v>
      </c>
      <c r="S306" s="275" t="s">
        <v>692</v>
      </c>
    </row>
    <row r="307" spans="4:19" x14ac:dyDescent="0.35">
      <c r="D307" s="269" t="s">
        <v>5775</v>
      </c>
      <c r="P307" s="255" t="s">
        <v>2023</v>
      </c>
      <c r="Q307" s="274" t="s">
        <v>2669</v>
      </c>
      <c r="R307" s="272" t="s">
        <v>693</v>
      </c>
      <c r="S307" s="275" t="s">
        <v>694</v>
      </c>
    </row>
    <row r="308" spans="4:19" x14ac:dyDescent="0.35">
      <c r="D308" s="269" t="s">
        <v>5776</v>
      </c>
      <c r="P308" s="255" t="s">
        <v>2024</v>
      </c>
      <c r="Q308" s="274" t="s">
        <v>7040</v>
      </c>
      <c r="R308" s="272" t="s">
        <v>695</v>
      </c>
      <c r="S308" s="275" t="s">
        <v>696</v>
      </c>
    </row>
    <row r="309" spans="4:19" x14ac:dyDescent="0.35">
      <c r="D309" s="269" t="s">
        <v>3511</v>
      </c>
      <c r="P309" s="255" t="s">
        <v>2025</v>
      </c>
      <c r="Q309" s="274" t="s">
        <v>2026</v>
      </c>
      <c r="R309" s="272" t="s">
        <v>697</v>
      </c>
      <c r="S309" s="275" t="s">
        <v>698</v>
      </c>
    </row>
    <row r="310" spans="4:19" x14ac:dyDescent="0.35">
      <c r="D310" s="269" t="s">
        <v>5777</v>
      </c>
      <c r="P310" s="255" t="s">
        <v>2027</v>
      </c>
      <c r="Q310" s="274" t="s">
        <v>2028</v>
      </c>
      <c r="R310" s="272" t="s">
        <v>699</v>
      </c>
      <c r="S310" s="275" t="s">
        <v>700</v>
      </c>
    </row>
    <row r="311" spans="4:19" x14ac:dyDescent="0.35">
      <c r="D311" s="269" t="s">
        <v>3512</v>
      </c>
      <c r="P311" s="255" t="s">
        <v>2029</v>
      </c>
      <c r="Q311" s="274" t="s">
        <v>7041</v>
      </c>
      <c r="R311" s="272" t="s">
        <v>701</v>
      </c>
      <c r="S311" s="275" t="s">
        <v>702</v>
      </c>
    </row>
    <row r="312" spans="4:19" x14ac:dyDescent="0.35">
      <c r="D312" s="269" t="s">
        <v>3214</v>
      </c>
      <c r="P312" s="255" t="s">
        <v>2030</v>
      </c>
      <c r="Q312" s="274" t="s">
        <v>2031</v>
      </c>
      <c r="R312" s="272" t="s">
        <v>2536</v>
      </c>
      <c r="S312" s="275" t="s">
        <v>2575</v>
      </c>
    </row>
    <row r="313" spans="4:19" x14ac:dyDescent="0.35">
      <c r="D313" s="269" t="s">
        <v>75</v>
      </c>
      <c r="P313" s="255" t="s">
        <v>5537</v>
      </c>
      <c r="Q313" s="274" t="s">
        <v>7042</v>
      </c>
      <c r="R313" s="272" t="s">
        <v>2537</v>
      </c>
      <c r="S313" s="275" t="s">
        <v>2576</v>
      </c>
    </row>
    <row r="314" spans="4:19" x14ac:dyDescent="0.35">
      <c r="D314" s="269" t="s">
        <v>3215</v>
      </c>
      <c r="P314" s="255" t="s">
        <v>2032</v>
      </c>
      <c r="Q314" s="274" t="s">
        <v>2033</v>
      </c>
      <c r="R314" s="272" t="s">
        <v>2634</v>
      </c>
      <c r="S314" s="275" t="s">
        <v>2639</v>
      </c>
    </row>
    <row r="315" spans="4:19" x14ac:dyDescent="0.35">
      <c r="D315" s="269" t="s">
        <v>2699</v>
      </c>
      <c r="P315" s="255" t="s">
        <v>2034</v>
      </c>
      <c r="Q315" s="274" t="s">
        <v>2035</v>
      </c>
      <c r="R315" s="272" t="s">
        <v>2538</v>
      </c>
      <c r="S315" s="275" t="s">
        <v>2577</v>
      </c>
    </row>
    <row r="316" spans="4:19" x14ac:dyDescent="0.35">
      <c r="D316" s="269" t="s">
        <v>5778</v>
      </c>
      <c r="P316" s="255" t="s">
        <v>2036</v>
      </c>
      <c r="Q316" s="274" t="s">
        <v>2037</v>
      </c>
      <c r="R316" s="272" t="s">
        <v>703</v>
      </c>
      <c r="S316" s="275" t="s">
        <v>7273</v>
      </c>
    </row>
    <row r="317" spans="4:19" x14ac:dyDescent="0.35">
      <c r="D317" s="269" t="s">
        <v>5779</v>
      </c>
      <c r="P317" s="255" t="s">
        <v>2038</v>
      </c>
      <c r="Q317" s="274" t="s">
        <v>2039</v>
      </c>
      <c r="R317" s="272" t="s">
        <v>704</v>
      </c>
      <c r="S317" s="275" t="s">
        <v>705</v>
      </c>
    </row>
    <row r="318" spans="4:19" x14ac:dyDescent="0.35">
      <c r="D318" s="269" t="s">
        <v>3513</v>
      </c>
      <c r="P318" s="255" t="s">
        <v>2040</v>
      </c>
      <c r="Q318" s="274" t="s">
        <v>2041</v>
      </c>
      <c r="R318" s="272" t="s">
        <v>706</v>
      </c>
      <c r="S318" s="275" t="s">
        <v>707</v>
      </c>
    </row>
    <row r="319" spans="4:19" x14ac:dyDescent="0.35">
      <c r="D319" s="269" t="s">
        <v>5780</v>
      </c>
      <c r="P319" s="255" t="s">
        <v>2042</v>
      </c>
      <c r="Q319" s="274" t="s">
        <v>2043</v>
      </c>
      <c r="R319" s="272" t="s">
        <v>708</v>
      </c>
      <c r="S319" s="275" t="s">
        <v>709</v>
      </c>
    </row>
    <row r="320" spans="4:19" x14ac:dyDescent="0.35">
      <c r="D320" s="269" t="s">
        <v>5781</v>
      </c>
      <c r="P320" s="255" t="s">
        <v>2044</v>
      </c>
      <c r="Q320" s="274" t="s">
        <v>2045</v>
      </c>
      <c r="R320" s="272" t="s">
        <v>710</v>
      </c>
      <c r="S320" s="275" t="s">
        <v>711</v>
      </c>
    </row>
    <row r="321" spans="4:19" x14ac:dyDescent="0.35">
      <c r="D321" s="269" t="s">
        <v>5782</v>
      </c>
      <c r="P321" s="255" t="s">
        <v>2046</v>
      </c>
      <c r="Q321" s="274" t="s">
        <v>2047</v>
      </c>
      <c r="R321" s="272" t="s">
        <v>712</v>
      </c>
      <c r="S321" s="275" t="s">
        <v>713</v>
      </c>
    </row>
    <row r="322" spans="4:19" x14ac:dyDescent="0.35">
      <c r="D322" s="269" t="s">
        <v>3338</v>
      </c>
      <c r="P322" s="255" t="s">
        <v>2048</v>
      </c>
      <c r="Q322" s="274" t="s">
        <v>2049</v>
      </c>
      <c r="R322" s="272" t="s">
        <v>4308</v>
      </c>
      <c r="S322" s="275" t="s">
        <v>4309</v>
      </c>
    </row>
    <row r="323" spans="4:19" x14ac:dyDescent="0.35">
      <c r="D323" s="269" t="s">
        <v>5783</v>
      </c>
      <c r="P323" s="255" t="s">
        <v>2050</v>
      </c>
      <c r="Q323" s="274" t="s">
        <v>2051</v>
      </c>
      <c r="R323" s="272" t="s">
        <v>714</v>
      </c>
      <c r="S323" s="275" t="s">
        <v>7274</v>
      </c>
    </row>
    <row r="324" spans="4:19" x14ac:dyDescent="0.35">
      <c r="D324" s="269" t="s">
        <v>3216</v>
      </c>
      <c r="P324" s="255" t="s">
        <v>2052</v>
      </c>
      <c r="Q324" s="274" t="s">
        <v>2053</v>
      </c>
      <c r="R324" s="272" t="s">
        <v>715</v>
      </c>
      <c r="S324" s="275" t="s">
        <v>716</v>
      </c>
    </row>
    <row r="325" spans="4:19" x14ac:dyDescent="0.35">
      <c r="D325" s="269" t="s">
        <v>5784</v>
      </c>
      <c r="P325" s="255" t="s">
        <v>2054</v>
      </c>
      <c r="Q325" s="274" t="s">
        <v>2055</v>
      </c>
      <c r="R325" s="272" t="s">
        <v>717</v>
      </c>
      <c r="S325" s="275" t="s">
        <v>718</v>
      </c>
    </row>
    <row r="326" spans="4:19" x14ac:dyDescent="0.35">
      <c r="D326" s="269" t="s">
        <v>5785</v>
      </c>
      <c r="P326" s="255" t="s">
        <v>2056</v>
      </c>
      <c r="Q326" s="274" t="s">
        <v>2057</v>
      </c>
      <c r="R326" s="272" t="s">
        <v>2539</v>
      </c>
      <c r="S326" s="275" t="s">
        <v>2578</v>
      </c>
    </row>
    <row r="327" spans="4:19" x14ac:dyDescent="0.35">
      <c r="D327" s="269" t="s">
        <v>5786</v>
      </c>
      <c r="P327" s="255" t="s">
        <v>2058</v>
      </c>
      <c r="Q327" s="274" t="s">
        <v>2059</v>
      </c>
      <c r="R327" s="272" t="s">
        <v>719</v>
      </c>
      <c r="S327" s="275" t="s">
        <v>720</v>
      </c>
    </row>
    <row r="328" spans="4:19" x14ac:dyDescent="0.35">
      <c r="D328" s="269" t="s">
        <v>5787</v>
      </c>
      <c r="P328" s="255" t="s">
        <v>2060</v>
      </c>
      <c r="Q328" s="274" t="s">
        <v>2061</v>
      </c>
      <c r="R328" s="272" t="s">
        <v>4310</v>
      </c>
      <c r="S328" s="275" t="s">
        <v>4311</v>
      </c>
    </row>
    <row r="329" spans="4:19" x14ac:dyDescent="0.35">
      <c r="D329" s="269" t="s">
        <v>5788</v>
      </c>
      <c r="P329" s="255" t="s">
        <v>2062</v>
      </c>
      <c r="Q329" s="274" t="s">
        <v>2063</v>
      </c>
      <c r="R329" s="272" t="s">
        <v>4312</v>
      </c>
      <c r="S329" s="275" t="s">
        <v>3186</v>
      </c>
    </row>
    <row r="330" spans="4:19" x14ac:dyDescent="0.35">
      <c r="D330" s="269" t="s">
        <v>3514</v>
      </c>
      <c r="P330" s="255" t="s">
        <v>2064</v>
      </c>
      <c r="Q330" s="274" t="s">
        <v>2065</v>
      </c>
      <c r="R330" s="272" t="s">
        <v>4313</v>
      </c>
      <c r="S330" s="275" t="s">
        <v>4314</v>
      </c>
    </row>
    <row r="331" spans="4:19" x14ac:dyDescent="0.35">
      <c r="D331" s="269" t="s">
        <v>5789</v>
      </c>
      <c r="P331" s="255" t="s">
        <v>2066</v>
      </c>
      <c r="Q331" s="274" t="s">
        <v>2067</v>
      </c>
      <c r="R331" s="272" t="s">
        <v>4315</v>
      </c>
      <c r="S331" s="275" t="s">
        <v>3491</v>
      </c>
    </row>
    <row r="332" spans="4:19" x14ac:dyDescent="0.35">
      <c r="D332" s="269" t="s">
        <v>6873</v>
      </c>
      <c r="P332" s="255" t="s">
        <v>2068</v>
      </c>
      <c r="Q332" s="274" t="s">
        <v>2069</v>
      </c>
      <c r="R332" s="272" t="s">
        <v>4316</v>
      </c>
      <c r="S332" s="275" t="s">
        <v>3492</v>
      </c>
    </row>
    <row r="333" spans="4:19" x14ac:dyDescent="0.35">
      <c r="D333" s="269" t="s">
        <v>76</v>
      </c>
      <c r="P333" s="255" t="s">
        <v>2070</v>
      </c>
      <c r="Q333" s="274" t="s">
        <v>2071</v>
      </c>
      <c r="R333" s="272" t="s">
        <v>4317</v>
      </c>
      <c r="S333" s="275" t="s">
        <v>4318</v>
      </c>
    </row>
    <row r="334" spans="4:19" x14ac:dyDescent="0.35">
      <c r="D334" s="269" t="s">
        <v>5790</v>
      </c>
      <c r="P334" s="255" t="s">
        <v>2072</v>
      </c>
      <c r="Q334" s="274" t="s">
        <v>2073</v>
      </c>
      <c r="R334" s="272" t="s">
        <v>4319</v>
      </c>
      <c r="S334" s="275" t="s">
        <v>4320</v>
      </c>
    </row>
    <row r="335" spans="4:19" x14ac:dyDescent="0.35">
      <c r="D335" s="269" t="s">
        <v>5791</v>
      </c>
      <c r="P335" s="255" t="s">
        <v>2074</v>
      </c>
      <c r="Q335" s="274" t="s">
        <v>2075</v>
      </c>
      <c r="R335" s="272" t="s">
        <v>4321</v>
      </c>
      <c r="S335" s="275" t="s">
        <v>3788</v>
      </c>
    </row>
    <row r="336" spans="4:19" x14ac:dyDescent="0.35">
      <c r="D336" s="269" t="s">
        <v>5792</v>
      </c>
      <c r="P336" s="255" t="s">
        <v>2076</v>
      </c>
      <c r="Q336" s="274" t="s">
        <v>2077</v>
      </c>
      <c r="R336" s="272" t="s">
        <v>4322</v>
      </c>
      <c r="S336" s="275" t="s">
        <v>3190</v>
      </c>
    </row>
    <row r="337" spans="4:19" x14ac:dyDescent="0.35">
      <c r="D337" s="269" t="s">
        <v>77</v>
      </c>
      <c r="P337" s="255" t="s">
        <v>2078</v>
      </c>
      <c r="Q337" s="274" t="s">
        <v>2079</v>
      </c>
      <c r="R337" s="272" t="s">
        <v>4323</v>
      </c>
      <c r="S337" s="275" t="s">
        <v>3184</v>
      </c>
    </row>
    <row r="338" spans="4:19" x14ac:dyDescent="0.35">
      <c r="D338" s="269" t="s">
        <v>3217</v>
      </c>
      <c r="P338" s="255" t="s">
        <v>2080</v>
      </c>
      <c r="Q338" s="274" t="s">
        <v>2081</v>
      </c>
      <c r="R338" s="272" t="s">
        <v>4324</v>
      </c>
      <c r="S338" s="275" t="s">
        <v>3787</v>
      </c>
    </row>
    <row r="339" spans="4:19" x14ac:dyDescent="0.35">
      <c r="D339" s="269" t="s">
        <v>5793</v>
      </c>
      <c r="P339" s="255" t="s">
        <v>5539</v>
      </c>
      <c r="Q339" s="274" t="s">
        <v>5540</v>
      </c>
      <c r="R339" s="272" t="s">
        <v>4325</v>
      </c>
      <c r="S339" s="275" t="s">
        <v>3789</v>
      </c>
    </row>
    <row r="340" spans="4:19" x14ac:dyDescent="0.35">
      <c r="D340" s="269" t="s">
        <v>78</v>
      </c>
      <c r="P340" s="255" t="s">
        <v>2082</v>
      </c>
      <c r="Q340" s="274" t="s">
        <v>2083</v>
      </c>
      <c r="R340" s="272" t="s">
        <v>4326</v>
      </c>
      <c r="S340" s="275" t="s">
        <v>3187</v>
      </c>
    </row>
    <row r="341" spans="4:19" x14ac:dyDescent="0.35">
      <c r="D341" s="269" t="s">
        <v>79</v>
      </c>
      <c r="P341" s="255" t="s">
        <v>2085</v>
      </c>
      <c r="Q341" s="274" t="s">
        <v>2086</v>
      </c>
      <c r="R341" s="272" t="s">
        <v>4327</v>
      </c>
      <c r="S341" s="275" t="s">
        <v>4328</v>
      </c>
    </row>
    <row r="342" spans="4:19" x14ac:dyDescent="0.35">
      <c r="D342" s="269" t="s">
        <v>5794</v>
      </c>
      <c r="P342" s="255" t="s">
        <v>2087</v>
      </c>
      <c r="Q342" s="274" t="s">
        <v>2670</v>
      </c>
      <c r="R342" s="272" t="s">
        <v>4329</v>
      </c>
      <c r="S342" s="275" t="s">
        <v>4330</v>
      </c>
    </row>
    <row r="343" spans="4:19" x14ac:dyDescent="0.35">
      <c r="D343" s="269" t="s">
        <v>5795</v>
      </c>
      <c r="P343" s="255" t="s">
        <v>3766</v>
      </c>
      <c r="Q343" s="274" t="s">
        <v>3925</v>
      </c>
      <c r="R343" s="272" t="s">
        <v>4331</v>
      </c>
      <c r="S343" s="275" t="s">
        <v>4332</v>
      </c>
    </row>
    <row r="344" spans="4:19" x14ac:dyDescent="0.35">
      <c r="D344" s="269" t="s">
        <v>5796</v>
      </c>
      <c r="P344" s="255" t="s">
        <v>2088</v>
      </c>
      <c r="Q344" s="274" t="s">
        <v>7043</v>
      </c>
      <c r="R344" s="272" t="s">
        <v>4333</v>
      </c>
      <c r="S344" s="275" t="s">
        <v>4334</v>
      </c>
    </row>
    <row r="345" spans="4:19" x14ac:dyDescent="0.35">
      <c r="D345" s="269" t="s">
        <v>5797</v>
      </c>
      <c r="P345" s="255" t="s">
        <v>2089</v>
      </c>
      <c r="Q345" s="274" t="s">
        <v>7044</v>
      </c>
      <c r="R345" s="272" t="s">
        <v>4335</v>
      </c>
      <c r="S345" s="275" t="s">
        <v>4336</v>
      </c>
    </row>
    <row r="346" spans="4:19" x14ac:dyDescent="0.35">
      <c r="D346" s="269" t="s">
        <v>80</v>
      </c>
      <c r="P346" s="255" t="s">
        <v>2090</v>
      </c>
      <c r="Q346" s="274" t="s">
        <v>7045</v>
      </c>
      <c r="R346" s="272" t="s">
        <v>4337</v>
      </c>
      <c r="S346" s="275" t="s">
        <v>4338</v>
      </c>
    </row>
    <row r="347" spans="4:19" x14ac:dyDescent="0.35">
      <c r="D347" s="269" t="s">
        <v>5798</v>
      </c>
      <c r="P347" s="255" t="s">
        <v>2091</v>
      </c>
      <c r="Q347" s="274" t="s">
        <v>2092</v>
      </c>
      <c r="R347" s="272" t="s">
        <v>4339</v>
      </c>
      <c r="S347" s="275" t="s">
        <v>4340</v>
      </c>
    </row>
    <row r="348" spans="4:19" x14ac:dyDescent="0.35">
      <c r="D348" s="269" t="s">
        <v>3218</v>
      </c>
      <c r="P348" s="255" t="s">
        <v>2093</v>
      </c>
      <c r="Q348" s="274" t="s">
        <v>2094</v>
      </c>
      <c r="R348" s="272" t="s">
        <v>4341</v>
      </c>
      <c r="S348" s="275" t="s">
        <v>4342</v>
      </c>
    </row>
    <row r="349" spans="4:19" x14ac:dyDescent="0.35">
      <c r="D349" s="269" t="s">
        <v>81</v>
      </c>
      <c r="P349" s="255" t="s">
        <v>2095</v>
      </c>
      <c r="Q349" s="274" t="s">
        <v>2096</v>
      </c>
      <c r="R349" s="272" t="s">
        <v>4343</v>
      </c>
      <c r="S349" s="275" t="s">
        <v>4344</v>
      </c>
    </row>
    <row r="350" spans="4:19" x14ac:dyDescent="0.35">
      <c r="D350" s="269" t="s">
        <v>82</v>
      </c>
      <c r="P350" s="255" t="s">
        <v>2097</v>
      </c>
      <c r="Q350" s="274" t="s">
        <v>2098</v>
      </c>
      <c r="R350" s="272" t="s">
        <v>4345</v>
      </c>
      <c r="S350" s="275" t="s">
        <v>4346</v>
      </c>
    </row>
    <row r="351" spans="4:19" x14ac:dyDescent="0.35">
      <c r="D351" s="269" t="s">
        <v>83</v>
      </c>
      <c r="P351" s="255" t="s">
        <v>2099</v>
      </c>
      <c r="Q351" s="274" t="s">
        <v>2100</v>
      </c>
      <c r="R351" s="272" t="s">
        <v>4347</v>
      </c>
      <c r="S351" s="275" t="s">
        <v>4348</v>
      </c>
    </row>
    <row r="352" spans="4:19" x14ac:dyDescent="0.35">
      <c r="D352" s="269" t="s">
        <v>3339</v>
      </c>
      <c r="P352" s="255" t="s">
        <v>2101</v>
      </c>
      <c r="Q352" s="274" t="s">
        <v>2102</v>
      </c>
      <c r="R352" s="272" t="s">
        <v>4349</v>
      </c>
      <c r="S352" s="275" t="s">
        <v>4350</v>
      </c>
    </row>
    <row r="353" spans="4:19" x14ac:dyDescent="0.35">
      <c r="D353" s="269" t="s">
        <v>5799</v>
      </c>
      <c r="P353" s="255" t="s">
        <v>2103</v>
      </c>
      <c r="Q353" s="274" t="s">
        <v>2104</v>
      </c>
      <c r="R353" s="272" t="s">
        <v>4351</v>
      </c>
      <c r="S353" s="275" t="s">
        <v>7275</v>
      </c>
    </row>
    <row r="354" spans="4:19" x14ac:dyDescent="0.35">
      <c r="D354" s="269" t="s">
        <v>3515</v>
      </c>
      <c r="P354" s="255" t="s">
        <v>2105</v>
      </c>
      <c r="Q354" s="274" t="s">
        <v>2106</v>
      </c>
      <c r="R354" s="272" t="s">
        <v>4353</v>
      </c>
      <c r="S354" s="275" t="s">
        <v>7276</v>
      </c>
    </row>
    <row r="355" spans="4:19" x14ac:dyDescent="0.35">
      <c r="D355" s="269" t="s">
        <v>5800</v>
      </c>
      <c r="P355" s="255" t="s">
        <v>2107</v>
      </c>
      <c r="Q355" s="274" t="s">
        <v>2108</v>
      </c>
      <c r="R355" s="272" t="s">
        <v>4355</v>
      </c>
      <c r="S355" s="275" t="s">
        <v>4356</v>
      </c>
    </row>
    <row r="356" spans="4:19" x14ac:dyDescent="0.35">
      <c r="D356" s="269" t="s">
        <v>3340</v>
      </c>
      <c r="P356" s="255" t="s">
        <v>2109</v>
      </c>
      <c r="Q356" s="274" t="s">
        <v>2110</v>
      </c>
      <c r="R356" s="272" t="s">
        <v>4357</v>
      </c>
      <c r="S356" s="275" t="s">
        <v>4358</v>
      </c>
    </row>
    <row r="357" spans="4:19" x14ac:dyDescent="0.35">
      <c r="D357" s="269" t="s">
        <v>5801</v>
      </c>
      <c r="P357" s="255" t="s">
        <v>2111</v>
      </c>
      <c r="Q357" s="274" t="s">
        <v>2112</v>
      </c>
      <c r="R357" s="272" t="s">
        <v>4359</v>
      </c>
      <c r="S357" s="275" t="s">
        <v>4360</v>
      </c>
    </row>
    <row r="358" spans="4:19" x14ac:dyDescent="0.35">
      <c r="D358" s="269" t="s">
        <v>5802</v>
      </c>
      <c r="P358" s="255" t="s">
        <v>2113</v>
      </c>
      <c r="Q358" s="274" t="s">
        <v>2114</v>
      </c>
      <c r="R358" s="272" t="s">
        <v>4361</v>
      </c>
      <c r="S358" s="275" t="s">
        <v>4362</v>
      </c>
    </row>
    <row r="359" spans="4:19" x14ac:dyDescent="0.35">
      <c r="D359" s="269" t="s">
        <v>5803</v>
      </c>
      <c r="P359" s="255" t="s">
        <v>2115</v>
      </c>
      <c r="Q359" s="274" t="s">
        <v>2116</v>
      </c>
      <c r="R359" s="272" t="s">
        <v>4363</v>
      </c>
      <c r="S359" s="275" t="s">
        <v>4364</v>
      </c>
    </row>
    <row r="360" spans="4:19" x14ac:dyDescent="0.35">
      <c r="D360" s="269" t="s">
        <v>6874</v>
      </c>
      <c r="P360" s="255" t="s">
        <v>2117</v>
      </c>
      <c r="Q360" s="274" t="s">
        <v>2118</v>
      </c>
      <c r="R360" s="272" t="s">
        <v>4365</v>
      </c>
      <c r="S360" s="275" t="s">
        <v>4366</v>
      </c>
    </row>
    <row r="361" spans="4:19" x14ac:dyDescent="0.35">
      <c r="D361" s="269" t="s">
        <v>5804</v>
      </c>
      <c r="P361" s="255" t="s">
        <v>2119</v>
      </c>
      <c r="Q361" s="274" t="s">
        <v>2120</v>
      </c>
      <c r="R361" s="272" t="s">
        <v>4367</v>
      </c>
      <c r="S361" s="275" t="s">
        <v>4368</v>
      </c>
    </row>
    <row r="362" spans="4:19" x14ac:dyDescent="0.35">
      <c r="D362" s="269" t="s">
        <v>6875</v>
      </c>
      <c r="P362" s="255" t="s">
        <v>2121</v>
      </c>
      <c r="Q362" s="274" t="s">
        <v>2122</v>
      </c>
      <c r="R362" s="272" t="s">
        <v>7091</v>
      </c>
      <c r="S362" s="275" t="s">
        <v>7277</v>
      </c>
    </row>
    <row r="363" spans="4:19" x14ac:dyDescent="0.35">
      <c r="D363" s="269" t="s">
        <v>3219</v>
      </c>
      <c r="P363" s="255" t="s">
        <v>3404</v>
      </c>
      <c r="Q363" s="274" t="s">
        <v>3413</v>
      </c>
      <c r="R363" s="272" t="s">
        <v>4369</v>
      </c>
      <c r="S363" s="275" t="s">
        <v>4370</v>
      </c>
    </row>
    <row r="364" spans="4:19" x14ac:dyDescent="0.35">
      <c r="D364" s="269" t="s">
        <v>2700</v>
      </c>
      <c r="P364" s="255" t="s">
        <v>5541</v>
      </c>
      <c r="Q364" s="274" t="s">
        <v>5542</v>
      </c>
      <c r="R364" s="272" t="s">
        <v>4371</v>
      </c>
      <c r="S364" s="275" t="s">
        <v>4372</v>
      </c>
    </row>
    <row r="365" spans="4:19" x14ac:dyDescent="0.35">
      <c r="D365" s="269" t="s">
        <v>3220</v>
      </c>
      <c r="P365" s="255" t="s">
        <v>2123</v>
      </c>
      <c r="Q365" s="274" t="s">
        <v>2124</v>
      </c>
      <c r="R365" s="272" t="s">
        <v>4373</v>
      </c>
      <c r="S365" s="275" t="s">
        <v>7278</v>
      </c>
    </row>
    <row r="366" spans="4:19" x14ac:dyDescent="0.35">
      <c r="D366" s="269" t="s">
        <v>5805</v>
      </c>
      <c r="P366" s="255" t="s">
        <v>2852</v>
      </c>
      <c r="Q366" s="274" t="s">
        <v>2853</v>
      </c>
      <c r="R366" s="272" t="s">
        <v>4375</v>
      </c>
      <c r="S366" s="275" t="s">
        <v>7279</v>
      </c>
    </row>
    <row r="367" spans="4:19" x14ac:dyDescent="0.35">
      <c r="D367" s="269" t="s">
        <v>5806</v>
      </c>
      <c r="P367" s="255" t="s">
        <v>2125</v>
      </c>
      <c r="Q367" s="274" t="s">
        <v>2126</v>
      </c>
      <c r="R367" s="272" t="s">
        <v>4377</v>
      </c>
      <c r="S367" s="275" t="s">
        <v>4378</v>
      </c>
    </row>
    <row r="368" spans="4:19" x14ac:dyDescent="0.35">
      <c r="D368" s="269" t="s">
        <v>2701</v>
      </c>
      <c r="P368" s="255" t="s">
        <v>2127</v>
      </c>
      <c r="Q368" s="274" t="s">
        <v>7046</v>
      </c>
      <c r="R368" s="272" t="s">
        <v>4379</v>
      </c>
      <c r="S368" s="275" t="s">
        <v>4380</v>
      </c>
    </row>
    <row r="369" spans="4:19" x14ac:dyDescent="0.35">
      <c r="D369" s="269" t="s">
        <v>5807</v>
      </c>
      <c r="P369" s="255" t="s">
        <v>2128</v>
      </c>
      <c r="Q369" s="274" t="s">
        <v>2671</v>
      </c>
      <c r="R369" s="272" t="s">
        <v>4381</v>
      </c>
      <c r="S369" s="275" t="s">
        <v>7280</v>
      </c>
    </row>
    <row r="370" spans="4:19" x14ac:dyDescent="0.35">
      <c r="D370" s="269" t="s">
        <v>6876</v>
      </c>
      <c r="P370" s="255" t="s">
        <v>2129</v>
      </c>
      <c r="Q370" s="274" t="s">
        <v>2130</v>
      </c>
      <c r="R370" s="272" t="s">
        <v>4383</v>
      </c>
      <c r="S370" s="275" t="s">
        <v>4384</v>
      </c>
    </row>
    <row r="371" spans="4:19" x14ac:dyDescent="0.35">
      <c r="D371" s="269" t="s">
        <v>5808</v>
      </c>
      <c r="P371" s="255" t="s">
        <v>2131</v>
      </c>
      <c r="Q371" s="274" t="s">
        <v>2132</v>
      </c>
      <c r="R371" s="272" t="s">
        <v>4385</v>
      </c>
      <c r="S371" s="275" t="s">
        <v>4386</v>
      </c>
    </row>
    <row r="372" spans="4:19" x14ac:dyDescent="0.35">
      <c r="D372" s="269" t="s">
        <v>6877</v>
      </c>
      <c r="P372" s="255" t="s">
        <v>2133</v>
      </c>
      <c r="Q372" s="274" t="s">
        <v>2134</v>
      </c>
      <c r="R372" s="272" t="s">
        <v>4387</v>
      </c>
      <c r="S372" s="275" t="s">
        <v>4388</v>
      </c>
    </row>
    <row r="373" spans="4:19" x14ac:dyDescent="0.35">
      <c r="D373" s="269" t="s">
        <v>2819</v>
      </c>
      <c r="P373" s="255" t="s">
        <v>2135</v>
      </c>
      <c r="Q373" s="274" t="s">
        <v>2136</v>
      </c>
      <c r="R373" s="272" t="s">
        <v>4389</v>
      </c>
      <c r="S373" s="275" t="s">
        <v>4390</v>
      </c>
    </row>
    <row r="374" spans="4:19" x14ac:dyDescent="0.35">
      <c r="D374" s="269" t="s">
        <v>6878</v>
      </c>
      <c r="P374" s="255" t="s">
        <v>2137</v>
      </c>
      <c r="Q374" s="274" t="s">
        <v>2138</v>
      </c>
      <c r="R374" s="272" t="s">
        <v>4391</v>
      </c>
      <c r="S374" s="275" t="s">
        <v>4392</v>
      </c>
    </row>
    <row r="375" spans="4:19" x14ac:dyDescent="0.35">
      <c r="D375" s="269" t="s">
        <v>5809</v>
      </c>
      <c r="P375" s="255" t="s">
        <v>2139</v>
      </c>
      <c r="Q375" s="274" t="s">
        <v>2140</v>
      </c>
      <c r="R375" s="272" t="s">
        <v>4393</v>
      </c>
      <c r="S375" s="275" t="s">
        <v>4394</v>
      </c>
    </row>
    <row r="376" spans="4:19" x14ac:dyDescent="0.35">
      <c r="D376" s="269" t="s">
        <v>5810</v>
      </c>
      <c r="P376" s="255" t="s">
        <v>2141</v>
      </c>
      <c r="Q376" s="274" t="s">
        <v>2142</v>
      </c>
      <c r="R376" s="272" t="s">
        <v>4395</v>
      </c>
      <c r="S376" s="275" t="s">
        <v>4396</v>
      </c>
    </row>
    <row r="377" spans="4:19" x14ac:dyDescent="0.35">
      <c r="D377" s="269" t="s">
        <v>5811</v>
      </c>
      <c r="P377" s="255" t="s">
        <v>2143</v>
      </c>
      <c r="Q377" s="274" t="s">
        <v>2144</v>
      </c>
      <c r="R377" s="272" t="s">
        <v>4397</v>
      </c>
      <c r="S377" s="275" t="s">
        <v>4398</v>
      </c>
    </row>
    <row r="378" spans="4:19" x14ac:dyDescent="0.35">
      <c r="D378" s="269" t="s">
        <v>6879</v>
      </c>
      <c r="P378" s="255" t="s">
        <v>2145</v>
      </c>
      <c r="Q378" s="274" t="s">
        <v>2146</v>
      </c>
      <c r="R378" s="272" t="s">
        <v>4399</v>
      </c>
      <c r="S378" s="275" t="s">
        <v>4400</v>
      </c>
    </row>
    <row r="379" spans="4:19" x14ac:dyDescent="0.35">
      <c r="D379" s="269" t="s">
        <v>5812</v>
      </c>
      <c r="P379" s="255" t="s">
        <v>2147</v>
      </c>
      <c r="Q379" s="274" t="s">
        <v>2148</v>
      </c>
      <c r="R379" s="272" t="s">
        <v>4401</v>
      </c>
      <c r="S379" s="275" t="s">
        <v>4402</v>
      </c>
    </row>
    <row r="380" spans="4:19" x14ac:dyDescent="0.35">
      <c r="D380" s="269" t="s">
        <v>84</v>
      </c>
      <c r="P380" s="255" t="s">
        <v>2149</v>
      </c>
      <c r="Q380" s="274" t="s">
        <v>2150</v>
      </c>
      <c r="R380" s="272" t="s">
        <v>4403</v>
      </c>
      <c r="S380" s="275" t="s">
        <v>4404</v>
      </c>
    </row>
    <row r="381" spans="4:19" x14ac:dyDescent="0.35">
      <c r="D381" s="269" t="s">
        <v>85</v>
      </c>
      <c r="P381" s="255" t="s">
        <v>2151</v>
      </c>
      <c r="Q381" s="274" t="s">
        <v>2152</v>
      </c>
      <c r="R381" s="272" t="s">
        <v>4405</v>
      </c>
      <c r="S381" s="275" t="s">
        <v>4406</v>
      </c>
    </row>
    <row r="382" spans="4:19" x14ac:dyDescent="0.35">
      <c r="D382" s="269" t="s">
        <v>5813</v>
      </c>
      <c r="P382" s="255" t="s">
        <v>2153</v>
      </c>
      <c r="Q382" s="274" t="s">
        <v>2154</v>
      </c>
      <c r="R382" s="272" t="s">
        <v>4407</v>
      </c>
      <c r="S382" s="275" t="s">
        <v>4408</v>
      </c>
    </row>
    <row r="383" spans="4:19" x14ac:dyDescent="0.35">
      <c r="D383" s="269" t="s">
        <v>2702</v>
      </c>
      <c r="P383" s="255" t="s">
        <v>2155</v>
      </c>
      <c r="Q383" s="274" t="s">
        <v>2156</v>
      </c>
      <c r="R383" s="272" t="s">
        <v>4409</v>
      </c>
      <c r="S383" s="275" t="s">
        <v>4410</v>
      </c>
    </row>
    <row r="384" spans="4:19" x14ac:dyDescent="0.35">
      <c r="D384" s="269" t="s">
        <v>5814</v>
      </c>
      <c r="P384" s="255" t="s">
        <v>2157</v>
      </c>
      <c r="Q384" s="274" t="s">
        <v>2158</v>
      </c>
      <c r="R384" s="272" t="s">
        <v>4411</v>
      </c>
      <c r="S384" s="275" t="s">
        <v>4412</v>
      </c>
    </row>
    <row r="385" spans="4:19" x14ac:dyDescent="0.35">
      <c r="D385" s="269" t="s">
        <v>5815</v>
      </c>
      <c r="P385" s="255" t="s">
        <v>5543</v>
      </c>
      <c r="Q385" s="274" t="s">
        <v>5544</v>
      </c>
      <c r="R385" s="272" t="s">
        <v>4413</v>
      </c>
      <c r="S385" s="275" t="s">
        <v>4414</v>
      </c>
    </row>
    <row r="386" spans="4:19" x14ac:dyDescent="0.35">
      <c r="D386" s="269" t="s">
        <v>358</v>
      </c>
      <c r="P386" s="255" t="s">
        <v>2159</v>
      </c>
      <c r="Q386" s="274" t="s">
        <v>2160</v>
      </c>
      <c r="R386" s="272" t="s">
        <v>4415</v>
      </c>
      <c r="S386" s="275" t="s">
        <v>4416</v>
      </c>
    </row>
    <row r="387" spans="4:19" x14ac:dyDescent="0.35">
      <c r="D387" s="269" t="s">
        <v>5816</v>
      </c>
      <c r="P387" s="255" t="s">
        <v>5545</v>
      </c>
      <c r="Q387" s="274" t="s">
        <v>5546</v>
      </c>
      <c r="R387" s="272" t="s">
        <v>4417</v>
      </c>
      <c r="S387" s="275" t="s">
        <v>4418</v>
      </c>
    </row>
    <row r="388" spans="4:19" x14ac:dyDescent="0.35">
      <c r="D388" s="269" t="s">
        <v>2703</v>
      </c>
      <c r="P388" s="255" t="s">
        <v>2161</v>
      </c>
      <c r="Q388" s="274" t="s">
        <v>2162</v>
      </c>
      <c r="R388" s="272" t="s">
        <v>4419</v>
      </c>
      <c r="S388" s="275" t="s">
        <v>4420</v>
      </c>
    </row>
    <row r="389" spans="4:19" x14ac:dyDescent="0.35">
      <c r="D389" s="269" t="s">
        <v>5817</v>
      </c>
      <c r="P389" s="255" t="s">
        <v>2163</v>
      </c>
      <c r="Q389" s="274" t="s">
        <v>2164</v>
      </c>
      <c r="R389" s="272" t="s">
        <v>4421</v>
      </c>
      <c r="S389" s="275" t="s">
        <v>2657</v>
      </c>
    </row>
    <row r="390" spans="4:19" x14ac:dyDescent="0.35">
      <c r="D390" s="269" t="s">
        <v>86</v>
      </c>
      <c r="P390" s="255" t="s">
        <v>2165</v>
      </c>
      <c r="Q390" s="274" t="s">
        <v>2166</v>
      </c>
      <c r="R390" s="272" t="s">
        <v>4422</v>
      </c>
      <c r="S390" s="275" t="s">
        <v>4423</v>
      </c>
    </row>
    <row r="391" spans="4:19" x14ac:dyDescent="0.35">
      <c r="D391" s="269" t="s">
        <v>5818</v>
      </c>
      <c r="P391" s="255" t="s">
        <v>2167</v>
      </c>
      <c r="Q391" s="274" t="s">
        <v>2168</v>
      </c>
      <c r="R391" s="272" t="s">
        <v>4424</v>
      </c>
      <c r="S391" s="275" t="s">
        <v>4425</v>
      </c>
    </row>
    <row r="392" spans="4:19" x14ac:dyDescent="0.35">
      <c r="D392" s="269" t="s">
        <v>3341</v>
      </c>
      <c r="P392" s="255" t="s">
        <v>2169</v>
      </c>
      <c r="Q392" s="274" t="s">
        <v>2170</v>
      </c>
      <c r="R392" s="272" t="s">
        <v>4426</v>
      </c>
      <c r="S392" s="275" t="s">
        <v>4427</v>
      </c>
    </row>
    <row r="393" spans="4:19" x14ac:dyDescent="0.35">
      <c r="D393" s="269" t="s">
        <v>5819</v>
      </c>
      <c r="P393" s="255" t="s">
        <v>2171</v>
      </c>
      <c r="Q393" s="274" t="s">
        <v>2172</v>
      </c>
      <c r="R393" s="272" t="s">
        <v>4428</v>
      </c>
      <c r="S393" s="275" t="s">
        <v>4429</v>
      </c>
    </row>
    <row r="394" spans="4:19" x14ac:dyDescent="0.35">
      <c r="D394" s="269" t="s">
        <v>5820</v>
      </c>
      <c r="P394" s="255" t="s">
        <v>2173</v>
      </c>
      <c r="Q394" s="274" t="s">
        <v>2174</v>
      </c>
      <c r="R394" s="272" t="s">
        <v>4430</v>
      </c>
      <c r="S394" s="275" t="s">
        <v>7281</v>
      </c>
    </row>
    <row r="395" spans="4:19" x14ac:dyDescent="0.35">
      <c r="D395" s="269" t="s">
        <v>3516</v>
      </c>
      <c r="P395" s="255" t="s">
        <v>2175</v>
      </c>
      <c r="Q395" s="274" t="s">
        <v>2176</v>
      </c>
      <c r="R395" s="272" t="s">
        <v>4432</v>
      </c>
      <c r="S395" s="275" t="s">
        <v>3488</v>
      </c>
    </row>
    <row r="396" spans="4:19" x14ac:dyDescent="0.35">
      <c r="D396" s="269" t="s">
        <v>3517</v>
      </c>
      <c r="P396" s="255" t="s">
        <v>2177</v>
      </c>
      <c r="Q396" s="274" t="s">
        <v>2672</v>
      </c>
      <c r="R396" s="272" t="s">
        <v>4433</v>
      </c>
      <c r="S396" s="275" t="s">
        <v>3786</v>
      </c>
    </row>
    <row r="397" spans="4:19" x14ac:dyDescent="0.35">
      <c r="D397" s="269" t="s">
        <v>5821</v>
      </c>
      <c r="P397" s="255" t="s">
        <v>2178</v>
      </c>
      <c r="Q397" s="274" t="s">
        <v>3414</v>
      </c>
      <c r="R397" s="272" t="s">
        <v>4434</v>
      </c>
      <c r="S397" s="275" t="s">
        <v>4435</v>
      </c>
    </row>
    <row r="398" spans="4:19" x14ac:dyDescent="0.35">
      <c r="D398" s="269" t="s">
        <v>5822</v>
      </c>
      <c r="P398" s="255" t="s">
        <v>2179</v>
      </c>
      <c r="Q398" s="274" t="s">
        <v>3415</v>
      </c>
      <c r="R398" s="272" t="s">
        <v>4436</v>
      </c>
      <c r="S398" s="275" t="s">
        <v>4437</v>
      </c>
    </row>
    <row r="399" spans="4:19" x14ac:dyDescent="0.35">
      <c r="D399" s="269" t="s">
        <v>3518</v>
      </c>
      <c r="P399" s="255" t="s">
        <v>2180</v>
      </c>
      <c r="Q399" s="274" t="s">
        <v>2181</v>
      </c>
      <c r="R399" s="272" t="s">
        <v>4438</v>
      </c>
      <c r="S399" s="275" t="s">
        <v>4439</v>
      </c>
    </row>
    <row r="400" spans="4:19" x14ac:dyDescent="0.35">
      <c r="D400" s="269" t="s">
        <v>5823</v>
      </c>
      <c r="P400" s="255" t="s">
        <v>2182</v>
      </c>
      <c r="Q400" s="274" t="s">
        <v>2183</v>
      </c>
      <c r="R400" s="272" t="s">
        <v>4440</v>
      </c>
      <c r="S400" s="275" t="s">
        <v>4441</v>
      </c>
    </row>
    <row r="401" spans="4:19" x14ac:dyDescent="0.35">
      <c r="D401" s="269" t="s">
        <v>5824</v>
      </c>
      <c r="P401" s="255" t="s">
        <v>2184</v>
      </c>
      <c r="Q401" s="274" t="s">
        <v>2185</v>
      </c>
      <c r="R401" s="272" t="s">
        <v>4442</v>
      </c>
      <c r="S401" s="275" t="s">
        <v>4443</v>
      </c>
    </row>
    <row r="402" spans="4:19" x14ac:dyDescent="0.35">
      <c r="D402" s="269" t="s">
        <v>3519</v>
      </c>
      <c r="P402" s="255" t="s">
        <v>2186</v>
      </c>
      <c r="Q402" s="274" t="s">
        <v>2187</v>
      </c>
      <c r="R402" s="272" t="s">
        <v>4444</v>
      </c>
      <c r="S402" s="275" t="s">
        <v>7282</v>
      </c>
    </row>
    <row r="403" spans="4:19" x14ac:dyDescent="0.35">
      <c r="D403" s="269" t="s">
        <v>3520</v>
      </c>
      <c r="P403" s="255" t="s">
        <v>2188</v>
      </c>
      <c r="Q403" s="274" t="s">
        <v>2189</v>
      </c>
      <c r="R403" s="272" t="s">
        <v>4446</v>
      </c>
      <c r="S403" s="275" t="s">
        <v>4447</v>
      </c>
    </row>
    <row r="404" spans="4:19" x14ac:dyDescent="0.35">
      <c r="D404" s="269" t="s">
        <v>87</v>
      </c>
      <c r="P404" s="255" t="s">
        <v>2190</v>
      </c>
      <c r="Q404" s="274" t="s">
        <v>5547</v>
      </c>
      <c r="R404" s="272" t="s">
        <v>4448</v>
      </c>
      <c r="S404" s="275" t="s">
        <v>4449</v>
      </c>
    </row>
    <row r="405" spans="4:19" x14ac:dyDescent="0.35">
      <c r="D405" s="269" t="s">
        <v>3521</v>
      </c>
      <c r="P405" s="255" t="s">
        <v>2191</v>
      </c>
      <c r="Q405" s="274" t="s">
        <v>2192</v>
      </c>
      <c r="R405" s="272" t="s">
        <v>4450</v>
      </c>
      <c r="S405" s="275" t="s">
        <v>4451</v>
      </c>
    </row>
    <row r="406" spans="4:19" x14ac:dyDescent="0.35">
      <c r="D406" s="269" t="s">
        <v>5825</v>
      </c>
      <c r="P406" s="255" t="s">
        <v>2193</v>
      </c>
      <c r="Q406" s="274" t="s">
        <v>5548</v>
      </c>
      <c r="R406" s="272" t="s">
        <v>4452</v>
      </c>
      <c r="S406" s="275" t="s">
        <v>4453</v>
      </c>
    </row>
    <row r="407" spans="4:19" x14ac:dyDescent="0.35">
      <c r="D407" s="269" t="s">
        <v>5826</v>
      </c>
      <c r="P407" s="255" t="s">
        <v>2194</v>
      </c>
      <c r="Q407" s="274" t="s">
        <v>2195</v>
      </c>
      <c r="R407" s="272" t="s">
        <v>4454</v>
      </c>
      <c r="S407" s="275" t="s">
        <v>4455</v>
      </c>
    </row>
    <row r="408" spans="4:19" x14ac:dyDescent="0.35">
      <c r="D408" s="269" t="s">
        <v>3522</v>
      </c>
      <c r="P408" s="255" t="s">
        <v>2196</v>
      </c>
      <c r="Q408" s="274" t="s">
        <v>7047</v>
      </c>
      <c r="R408" s="272" t="s">
        <v>4456</v>
      </c>
      <c r="S408" s="275" t="s">
        <v>4457</v>
      </c>
    </row>
    <row r="409" spans="4:19" x14ac:dyDescent="0.35">
      <c r="D409" s="269" t="s">
        <v>5827</v>
      </c>
      <c r="P409" s="255" t="s">
        <v>2197</v>
      </c>
      <c r="Q409" s="274" t="s">
        <v>2198</v>
      </c>
      <c r="R409" s="272" t="s">
        <v>4458</v>
      </c>
      <c r="S409" s="275" t="s">
        <v>4459</v>
      </c>
    </row>
    <row r="410" spans="4:19" x14ac:dyDescent="0.35">
      <c r="D410" s="269" t="s">
        <v>5828</v>
      </c>
      <c r="P410" s="255" t="s">
        <v>2864</v>
      </c>
      <c r="Q410" s="274" t="s">
        <v>2873</v>
      </c>
      <c r="R410" s="272" t="s">
        <v>4460</v>
      </c>
      <c r="S410" s="275" t="s">
        <v>4461</v>
      </c>
    </row>
    <row r="411" spans="4:19" x14ac:dyDescent="0.35">
      <c r="D411" s="269" t="s">
        <v>5829</v>
      </c>
      <c r="P411" s="255" t="s">
        <v>2865</v>
      </c>
      <c r="Q411" s="274" t="s">
        <v>4153</v>
      </c>
      <c r="R411" s="272" t="s">
        <v>4462</v>
      </c>
      <c r="S411" s="275" t="s">
        <v>4463</v>
      </c>
    </row>
    <row r="412" spans="4:19" x14ac:dyDescent="0.35">
      <c r="D412" s="269" t="s">
        <v>5830</v>
      </c>
      <c r="P412" s="255" t="s">
        <v>3767</v>
      </c>
      <c r="Q412" s="274" t="s">
        <v>3926</v>
      </c>
      <c r="R412" s="272" t="s">
        <v>4464</v>
      </c>
      <c r="S412" s="275" t="s">
        <v>4465</v>
      </c>
    </row>
    <row r="413" spans="4:19" x14ac:dyDescent="0.35">
      <c r="D413" s="269" t="s">
        <v>3523</v>
      </c>
      <c r="P413" s="255" t="s">
        <v>3768</v>
      </c>
      <c r="Q413" s="274" t="s">
        <v>7048</v>
      </c>
      <c r="R413" s="272" t="s">
        <v>4466</v>
      </c>
      <c r="S413" s="275" t="s">
        <v>4467</v>
      </c>
    </row>
    <row r="414" spans="4:19" x14ac:dyDescent="0.35">
      <c r="D414" s="269" t="s">
        <v>3524</v>
      </c>
      <c r="P414" s="255" t="s">
        <v>3769</v>
      </c>
      <c r="Q414" s="274" t="s">
        <v>3927</v>
      </c>
      <c r="R414" s="272" t="s">
        <v>4468</v>
      </c>
      <c r="S414" s="275" t="s">
        <v>4469</v>
      </c>
    </row>
    <row r="415" spans="4:19" x14ac:dyDescent="0.35">
      <c r="D415" s="269" t="s">
        <v>3342</v>
      </c>
      <c r="P415" s="255" t="s">
        <v>3770</v>
      </c>
      <c r="Q415" s="274" t="s">
        <v>4154</v>
      </c>
      <c r="R415" s="272" t="s">
        <v>4470</v>
      </c>
      <c r="S415" s="275" t="s">
        <v>4471</v>
      </c>
    </row>
    <row r="416" spans="4:19" x14ac:dyDescent="0.35">
      <c r="D416" s="269" t="s">
        <v>5831</v>
      </c>
      <c r="P416" s="255" t="s">
        <v>3771</v>
      </c>
      <c r="Q416" s="274" t="s">
        <v>3928</v>
      </c>
      <c r="R416" s="272" t="s">
        <v>4472</v>
      </c>
      <c r="S416" s="275" t="s">
        <v>4473</v>
      </c>
    </row>
    <row r="417" spans="4:19" x14ac:dyDescent="0.35">
      <c r="D417" s="269" t="s">
        <v>88</v>
      </c>
      <c r="P417" s="255" t="s">
        <v>4148</v>
      </c>
      <c r="Q417" s="274" t="s">
        <v>4155</v>
      </c>
      <c r="R417" s="272" t="s">
        <v>4474</v>
      </c>
      <c r="S417" s="275" t="s">
        <v>4475</v>
      </c>
    </row>
    <row r="418" spans="4:19" x14ac:dyDescent="0.35">
      <c r="D418" s="269" t="s">
        <v>5832</v>
      </c>
      <c r="P418" s="255" t="s">
        <v>5549</v>
      </c>
      <c r="Q418" s="274" t="s">
        <v>5550</v>
      </c>
      <c r="R418" s="272" t="s">
        <v>4476</v>
      </c>
      <c r="S418" s="275" t="s">
        <v>4477</v>
      </c>
    </row>
    <row r="419" spans="4:19" x14ac:dyDescent="0.35">
      <c r="D419" s="269" t="s">
        <v>2704</v>
      </c>
      <c r="P419" s="255" t="s">
        <v>2199</v>
      </c>
      <c r="Q419" s="274" t="s">
        <v>2200</v>
      </c>
      <c r="R419" s="272" t="s">
        <v>4478</v>
      </c>
      <c r="S419" s="275" t="s">
        <v>4479</v>
      </c>
    </row>
    <row r="420" spans="4:19" x14ac:dyDescent="0.35">
      <c r="D420" s="269" t="s">
        <v>3221</v>
      </c>
      <c r="P420" s="255" t="s">
        <v>2201</v>
      </c>
      <c r="Q420" s="274" t="s">
        <v>7049</v>
      </c>
      <c r="R420" s="272" t="s">
        <v>4480</v>
      </c>
      <c r="S420" s="275" t="s">
        <v>4481</v>
      </c>
    </row>
    <row r="421" spans="4:19" x14ac:dyDescent="0.35">
      <c r="D421" s="269" t="s">
        <v>5833</v>
      </c>
      <c r="P421" s="255" t="s">
        <v>2202</v>
      </c>
      <c r="Q421" s="274" t="s">
        <v>2203</v>
      </c>
      <c r="R421" s="272" t="s">
        <v>4482</v>
      </c>
      <c r="S421" s="275" t="s">
        <v>4483</v>
      </c>
    </row>
    <row r="422" spans="4:19" x14ac:dyDescent="0.35">
      <c r="D422" s="269" t="s">
        <v>5834</v>
      </c>
      <c r="P422" s="255" t="s">
        <v>2204</v>
      </c>
      <c r="Q422" s="274" t="s">
        <v>5551</v>
      </c>
      <c r="R422" s="272" t="s">
        <v>4484</v>
      </c>
      <c r="S422" s="275" t="s">
        <v>2796</v>
      </c>
    </row>
    <row r="423" spans="4:19" x14ac:dyDescent="0.35">
      <c r="D423" s="269" t="s">
        <v>5835</v>
      </c>
      <c r="P423" s="255" t="s">
        <v>2205</v>
      </c>
      <c r="Q423" s="274" t="s">
        <v>2206</v>
      </c>
      <c r="R423" s="272" t="s">
        <v>4485</v>
      </c>
      <c r="S423" s="275" t="s">
        <v>4486</v>
      </c>
    </row>
    <row r="424" spans="4:19" x14ac:dyDescent="0.35">
      <c r="D424" s="269" t="s">
        <v>5836</v>
      </c>
      <c r="P424" s="255" t="s">
        <v>2207</v>
      </c>
      <c r="Q424" s="274" t="s">
        <v>2208</v>
      </c>
      <c r="R424" s="272" t="s">
        <v>4487</v>
      </c>
      <c r="S424" s="275" t="s">
        <v>4488</v>
      </c>
    </row>
    <row r="425" spans="4:19" x14ac:dyDescent="0.35">
      <c r="D425" s="269" t="s">
        <v>5837</v>
      </c>
      <c r="P425" s="255" t="s">
        <v>2209</v>
      </c>
      <c r="Q425" s="274" t="s">
        <v>2084</v>
      </c>
      <c r="R425" s="272" t="s">
        <v>4489</v>
      </c>
      <c r="S425" s="275" t="s">
        <v>4490</v>
      </c>
    </row>
    <row r="426" spans="4:19" x14ac:dyDescent="0.35">
      <c r="D426" s="269" t="s">
        <v>5838</v>
      </c>
      <c r="P426" s="255" t="s">
        <v>2210</v>
      </c>
      <c r="Q426" s="274" t="s">
        <v>2211</v>
      </c>
      <c r="R426" s="272" t="s">
        <v>4491</v>
      </c>
      <c r="S426" s="275" t="s">
        <v>4492</v>
      </c>
    </row>
    <row r="427" spans="4:19" x14ac:dyDescent="0.35">
      <c r="D427" s="269" t="s">
        <v>3222</v>
      </c>
      <c r="P427" s="255" t="s">
        <v>5552</v>
      </c>
      <c r="Q427" s="274" t="s">
        <v>5553</v>
      </c>
      <c r="R427" s="272" t="s">
        <v>4493</v>
      </c>
      <c r="S427" s="275" t="s">
        <v>4494</v>
      </c>
    </row>
    <row r="428" spans="4:19" x14ac:dyDescent="0.35">
      <c r="D428" s="269" t="s">
        <v>5839</v>
      </c>
      <c r="P428" s="255" t="s">
        <v>2212</v>
      </c>
      <c r="Q428" s="274" t="s">
        <v>2213</v>
      </c>
      <c r="R428" s="272" t="s">
        <v>4495</v>
      </c>
      <c r="S428" s="275" t="s">
        <v>4496</v>
      </c>
    </row>
    <row r="429" spans="4:19" x14ac:dyDescent="0.35">
      <c r="D429" s="269" t="s">
        <v>3343</v>
      </c>
      <c r="P429" s="255" t="s">
        <v>2214</v>
      </c>
      <c r="Q429" s="274" t="s">
        <v>2215</v>
      </c>
      <c r="R429" s="272" t="s">
        <v>4497</v>
      </c>
      <c r="S429" s="275" t="s">
        <v>4498</v>
      </c>
    </row>
    <row r="430" spans="4:19" x14ac:dyDescent="0.35">
      <c r="D430" s="269" t="s">
        <v>6880</v>
      </c>
      <c r="P430" s="255" t="s">
        <v>2216</v>
      </c>
      <c r="Q430" s="274" t="s">
        <v>2217</v>
      </c>
      <c r="R430" s="272" t="s">
        <v>4499</v>
      </c>
      <c r="S430" s="275" t="s">
        <v>4500</v>
      </c>
    </row>
    <row r="431" spans="4:19" x14ac:dyDescent="0.35">
      <c r="D431" s="269" t="s">
        <v>3525</v>
      </c>
      <c r="P431" s="255" t="s">
        <v>2218</v>
      </c>
      <c r="Q431" s="274" t="s">
        <v>2219</v>
      </c>
      <c r="R431" s="272" t="s">
        <v>4501</v>
      </c>
      <c r="S431" s="275" t="s">
        <v>4502</v>
      </c>
    </row>
    <row r="432" spans="4:19" x14ac:dyDescent="0.35">
      <c r="D432" s="269" t="s">
        <v>5840</v>
      </c>
      <c r="P432" s="255" t="s">
        <v>2220</v>
      </c>
      <c r="Q432" s="274" t="s">
        <v>2221</v>
      </c>
      <c r="R432" s="272" t="s">
        <v>4503</v>
      </c>
      <c r="S432" s="275" t="s">
        <v>4504</v>
      </c>
    </row>
    <row r="433" spans="4:19" x14ac:dyDescent="0.35">
      <c r="D433" s="269" t="s">
        <v>5841</v>
      </c>
      <c r="P433" s="255" t="s">
        <v>2222</v>
      </c>
      <c r="Q433" s="274" t="s">
        <v>2223</v>
      </c>
      <c r="R433" s="272" t="s">
        <v>4505</v>
      </c>
      <c r="S433" s="275" t="s">
        <v>4506</v>
      </c>
    </row>
    <row r="434" spans="4:19" x14ac:dyDescent="0.35">
      <c r="D434" s="269" t="s">
        <v>5842</v>
      </c>
      <c r="P434" s="255" t="s">
        <v>2224</v>
      </c>
      <c r="Q434" s="274" t="s">
        <v>2225</v>
      </c>
      <c r="R434" s="272" t="s">
        <v>4507</v>
      </c>
      <c r="S434" s="275" t="s">
        <v>3489</v>
      </c>
    </row>
    <row r="435" spans="4:19" x14ac:dyDescent="0.35">
      <c r="D435" s="269" t="s">
        <v>5843</v>
      </c>
      <c r="P435" s="255" t="s">
        <v>2226</v>
      </c>
      <c r="Q435" s="274" t="s">
        <v>2227</v>
      </c>
      <c r="R435" s="272" t="s">
        <v>4508</v>
      </c>
      <c r="S435" s="275" t="s">
        <v>4509</v>
      </c>
    </row>
    <row r="436" spans="4:19" x14ac:dyDescent="0.35">
      <c r="D436" s="269" t="s">
        <v>6881</v>
      </c>
      <c r="P436" s="255" t="s">
        <v>2228</v>
      </c>
      <c r="Q436" s="274" t="s">
        <v>2229</v>
      </c>
      <c r="R436" s="272" t="s">
        <v>4510</v>
      </c>
      <c r="S436" s="275" t="s">
        <v>4511</v>
      </c>
    </row>
    <row r="437" spans="4:19" x14ac:dyDescent="0.35">
      <c r="D437" s="269" t="s">
        <v>5844</v>
      </c>
      <c r="P437" s="255" t="s">
        <v>2230</v>
      </c>
      <c r="Q437" s="274" t="s">
        <v>2231</v>
      </c>
      <c r="R437" s="272" t="s">
        <v>4512</v>
      </c>
      <c r="S437" s="275" t="s">
        <v>4513</v>
      </c>
    </row>
    <row r="438" spans="4:19" x14ac:dyDescent="0.35">
      <c r="D438" s="269" t="s">
        <v>3223</v>
      </c>
      <c r="P438" s="255" t="s">
        <v>2232</v>
      </c>
      <c r="Q438" s="274" t="s">
        <v>2233</v>
      </c>
      <c r="R438" s="272" t="s">
        <v>4514</v>
      </c>
      <c r="S438" s="275" t="s">
        <v>4515</v>
      </c>
    </row>
    <row r="439" spans="4:19" x14ac:dyDescent="0.35">
      <c r="D439" s="269" t="s">
        <v>5845</v>
      </c>
      <c r="P439" s="255" t="s">
        <v>2234</v>
      </c>
      <c r="Q439" s="274" t="s">
        <v>7050</v>
      </c>
      <c r="R439" s="272" t="s">
        <v>4516</v>
      </c>
      <c r="S439" s="275" t="s">
        <v>4517</v>
      </c>
    </row>
    <row r="440" spans="4:19" x14ac:dyDescent="0.35">
      <c r="D440" s="269" t="s">
        <v>5846</v>
      </c>
      <c r="P440" s="255" t="s">
        <v>2235</v>
      </c>
      <c r="Q440" s="274" t="s">
        <v>2236</v>
      </c>
      <c r="R440" s="272" t="s">
        <v>4518</v>
      </c>
      <c r="S440" s="275" t="s">
        <v>4519</v>
      </c>
    </row>
    <row r="441" spans="4:19" x14ac:dyDescent="0.35">
      <c r="D441" s="269" t="s">
        <v>5847</v>
      </c>
      <c r="P441" s="255" t="s">
        <v>2237</v>
      </c>
      <c r="Q441" s="274" t="s">
        <v>2238</v>
      </c>
      <c r="R441" s="272" t="s">
        <v>4520</v>
      </c>
      <c r="S441" s="275" t="s">
        <v>4521</v>
      </c>
    </row>
    <row r="442" spans="4:19" x14ac:dyDescent="0.35">
      <c r="D442" s="269" t="s">
        <v>5848</v>
      </c>
      <c r="P442" s="255" t="s">
        <v>2239</v>
      </c>
      <c r="Q442" s="274" t="s">
        <v>2240</v>
      </c>
      <c r="R442" s="272" t="s">
        <v>4522</v>
      </c>
      <c r="S442" s="275" t="s">
        <v>4523</v>
      </c>
    </row>
    <row r="443" spans="4:19" x14ac:dyDescent="0.35">
      <c r="D443" s="269" t="s">
        <v>5849</v>
      </c>
      <c r="P443" s="255" t="s">
        <v>5554</v>
      </c>
      <c r="Q443" s="274" t="s">
        <v>5555</v>
      </c>
      <c r="R443" s="272" t="s">
        <v>4524</v>
      </c>
      <c r="S443" s="275" t="s">
        <v>4525</v>
      </c>
    </row>
    <row r="444" spans="4:19" x14ac:dyDescent="0.35">
      <c r="D444" s="269" t="s">
        <v>2705</v>
      </c>
      <c r="P444" s="255" t="s">
        <v>5556</v>
      </c>
      <c r="Q444" s="274" t="s">
        <v>5557</v>
      </c>
      <c r="R444" s="272" t="s">
        <v>4526</v>
      </c>
      <c r="S444" s="275" t="s">
        <v>4527</v>
      </c>
    </row>
    <row r="445" spans="4:19" x14ac:dyDescent="0.35">
      <c r="D445" s="269" t="s">
        <v>5850</v>
      </c>
      <c r="P445" s="255" t="s">
        <v>5558</v>
      </c>
      <c r="Q445" s="274" t="s">
        <v>5559</v>
      </c>
      <c r="R445" s="272" t="s">
        <v>4528</v>
      </c>
      <c r="S445" s="275" t="s">
        <v>4529</v>
      </c>
    </row>
    <row r="446" spans="4:19" x14ac:dyDescent="0.35">
      <c r="D446" s="269" t="s">
        <v>5851</v>
      </c>
      <c r="P446" s="255" t="s">
        <v>5560</v>
      </c>
      <c r="Q446" s="274" t="s">
        <v>5561</v>
      </c>
      <c r="R446" s="272" t="s">
        <v>4530</v>
      </c>
      <c r="S446" s="275" t="s">
        <v>4531</v>
      </c>
    </row>
    <row r="447" spans="4:19" x14ac:dyDescent="0.35">
      <c r="D447" s="269" t="s">
        <v>5852</v>
      </c>
      <c r="P447" s="255" t="s">
        <v>5562</v>
      </c>
      <c r="Q447" s="274" t="s">
        <v>7051</v>
      </c>
      <c r="R447" s="272" t="s">
        <v>4532</v>
      </c>
      <c r="S447" s="275" t="s">
        <v>4533</v>
      </c>
    </row>
    <row r="448" spans="4:19" x14ac:dyDescent="0.35">
      <c r="D448" s="269" t="s">
        <v>5853</v>
      </c>
      <c r="P448" s="255" t="s">
        <v>2241</v>
      </c>
      <c r="Q448" s="274" t="s">
        <v>2242</v>
      </c>
      <c r="R448" s="272" t="s">
        <v>4534</v>
      </c>
      <c r="S448" s="275" t="s">
        <v>4535</v>
      </c>
    </row>
    <row r="449" spans="4:19" x14ac:dyDescent="0.35">
      <c r="D449" s="269" t="s">
        <v>3526</v>
      </c>
      <c r="P449" s="255" t="s">
        <v>2243</v>
      </c>
      <c r="Q449" s="274" t="s">
        <v>7052</v>
      </c>
      <c r="R449" s="272" t="s">
        <v>4536</v>
      </c>
      <c r="S449" s="275" t="s">
        <v>4537</v>
      </c>
    </row>
    <row r="450" spans="4:19" x14ac:dyDescent="0.35">
      <c r="D450" s="269" t="s">
        <v>2706</v>
      </c>
      <c r="P450" s="255" t="s">
        <v>2244</v>
      </c>
      <c r="Q450" s="274" t="s">
        <v>2245</v>
      </c>
      <c r="R450" s="272" t="s">
        <v>4538</v>
      </c>
      <c r="S450" s="275" t="s">
        <v>4539</v>
      </c>
    </row>
    <row r="451" spans="4:19" x14ac:dyDescent="0.35">
      <c r="D451" s="269" t="s">
        <v>3344</v>
      </c>
      <c r="P451" s="255" t="s">
        <v>2246</v>
      </c>
      <c r="Q451" s="274" t="s">
        <v>7053</v>
      </c>
      <c r="R451" s="272" t="s">
        <v>4540</v>
      </c>
      <c r="S451" s="275" t="s">
        <v>7283</v>
      </c>
    </row>
    <row r="452" spans="4:19" x14ac:dyDescent="0.35">
      <c r="D452" s="269" t="s">
        <v>2707</v>
      </c>
      <c r="P452" s="255" t="s">
        <v>2247</v>
      </c>
      <c r="Q452" s="274" t="s">
        <v>2248</v>
      </c>
      <c r="R452" s="272" t="s">
        <v>4542</v>
      </c>
      <c r="S452" s="275" t="s">
        <v>4543</v>
      </c>
    </row>
    <row r="453" spans="4:19" x14ac:dyDescent="0.35">
      <c r="D453" s="269" t="s">
        <v>5854</v>
      </c>
      <c r="P453" s="255" t="s">
        <v>2249</v>
      </c>
      <c r="Q453" s="274" t="s">
        <v>2250</v>
      </c>
      <c r="R453" s="272" t="s">
        <v>4544</v>
      </c>
      <c r="S453" s="275" t="s">
        <v>7284</v>
      </c>
    </row>
    <row r="454" spans="4:19" x14ac:dyDescent="0.35">
      <c r="D454" s="269" t="s">
        <v>5855</v>
      </c>
      <c r="P454" s="255" t="s">
        <v>2251</v>
      </c>
      <c r="Q454" s="274" t="s">
        <v>5564</v>
      </c>
      <c r="R454" s="272" t="s">
        <v>4546</v>
      </c>
      <c r="S454" s="275" t="s">
        <v>4547</v>
      </c>
    </row>
    <row r="455" spans="4:19" x14ac:dyDescent="0.35">
      <c r="D455" s="269" t="s">
        <v>6882</v>
      </c>
      <c r="P455" s="255" t="s">
        <v>5565</v>
      </c>
      <c r="Q455" s="274" t="s">
        <v>5566</v>
      </c>
      <c r="R455" s="272" t="s">
        <v>4548</v>
      </c>
      <c r="S455" s="275" t="s">
        <v>4549</v>
      </c>
    </row>
    <row r="456" spans="4:19" x14ac:dyDescent="0.35">
      <c r="D456" s="269" t="s">
        <v>6883</v>
      </c>
      <c r="P456" s="255" t="s">
        <v>2252</v>
      </c>
      <c r="Q456" s="274" t="s">
        <v>2253</v>
      </c>
      <c r="R456" s="272" t="s">
        <v>4550</v>
      </c>
      <c r="S456" s="275" t="s">
        <v>4551</v>
      </c>
    </row>
    <row r="457" spans="4:19" x14ac:dyDescent="0.35">
      <c r="D457" s="269" t="s">
        <v>3224</v>
      </c>
      <c r="P457" s="255" t="s">
        <v>2254</v>
      </c>
      <c r="Q457" s="274" t="s">
        <v>5567</v>
      </c>
      <c r="R457" s="272" t="s">
        <v>4552</v>
      </c>
      <c r="S457" s="275" t="s">
        <v>4553</v>
      </c>
    </row>
    <row r="458" spans="4:19" x14ac:dyDescent="0.35">
      <c r="D458" s="269" t="s">
        <v>5856</v>
      </c>
      <c r="P458" s="255" t="s">
        <v>2255</v>
      </c>
      <c r="Q458" s="274" t="s">
        <v>2256</v>
      </c>
      <c r="R458" s="272" t="s">
        <v>4554</v>
      </c>
      <c r="S458" s="275" t="s">
        <v>4555</v>
      </c>
    </row>
    <row r="459" spans="4:19" x14ac:dyDescent="0.35">
      <c r="D459" s="269" t="s">
        <v>3527</v>
      </c>
      <c r="P459" s="255" t="s">
        <v>2257</v>
      </c>
      <c r="Q459" s="274" t="s">
        <v>2258</v>
      </c>
      <c r="R459" s="272" t="s">
        <v>4556</v>
      </c>
      <c r="S459" s="275" t="s">
        <v>4557</v>
      </c>
    </row>
    <row r="460" spans="4:19" x14ac:dyDescent="0.35">
      <c r="D460" s="269" t="s">
        <v>3225</v>
      </c>
      <c r="P460" s="255" t="s">
        <v>2259</v>
      </c>
      <c r="Q460" s="274" t="s">
        <v>2260</v>
      </c>
      <c r="R460" s="272" t="s">
        <v>4558</v>
      </c>
      <c r="S460" s="275" t="s">
        <v>4559</v>
      </c>
    </row>
    <row r="461" spans="4:19" x14ac:dyDescent="0.35">
      <c r="D461" s="269" t="s">
        <v>5857</v>
      </c>
      <c r="P461" s="255" t="s">
        <v>2261</v>
      </c>
      <c r="Q461" s="274" t="s">
        <v>2262</v>
      </c>
      <c r="R461" s="272" t="s">
        <v>4560</v>
      </c>
      <c r="S461" s="275" t="s">
        <v>4561</v>
      </c>
    </row>
    <row r="462" spans="4:19" x14ac:dyDescent="0.35">
      <c r="D462" s="269" t="s">
        <v>316</v>
      </c>
      <c r="P462" s="255" t="s">
        <v>2263</v>
      </c>
      <c r="Q462" s="274" t="s">
        <v>2264</v>
      </c>
      <c r="R462" s="272" t="s">
        <v>4562</v>
      </c>
      <c r="S462" s="275" t="s">
        <v>4563</v>
      </c>
    </row>
    <row r="463" spans="4:19" x14ac:dyDescent="0.35">
      <c r="D463" s="269" t="s">
        <v>317</v>
      </c>
      <c r="P463" s="255" t="s">
        <v>2265</v>
      </c>
      <c r="Q463" s="274" t="s">
        <v>2266</v>
      </c>
      <c r="R463" s="272" t="s">
        <v>4564</v>
      </c>
      <c r="S463" s="275" t="s">
        <v>4565</v>
      </c>
    </row>
    <row r="464" spans="4:19" x14ac:dyDescent="0.35">
      <c r="D464" s="269" t="s">
        <v>5858</v>
      </c>
      <c r="P464" s="255" t="s">
        <v>2267</v>
      </c>
      <c r="Q464" s="274" t="s">
        <v>7054</v>
      </c>
      <c r="R464" s="272" t="s">
        <v>4566</v>
      </c>
      <c r="S464" s="275" t="s">
        <v>4567</v>
      </c>
    </row>
    <row r="465" spans="4:19" x14ac:dyDescent="0.35">
      <c r="D465" s="269" t="s">
        <v>6884</v>
      </c>
      <c r="P465" s="255" t="s">
        <v>3772</v>
      </c>
      <c r="Q465" s="274" t="s">
        <v>3929</v>
      </c>
      <c r="R465" s="272" t="s">
        <v>4568</v>
      </c>
      <c r="S465" s="275" t="s">
        <v>4569</v>
      </c>
    </row>
    <row r="466" spans="4:19" x14ac:dyDescent="0.35">
      <c r="D466" s="269" t="s">
        <v>3226</v>
      </c>
      <c r="P466" s="255" t="s">
        <v>4149</v>
      </c>
      <c r="Q466" s="274" t="s">
        <v>4156</v>
      </c>
      <c r="R466" s="272" t="s">
        <v>4570</v>
      </c>
      <c r="S466" s="275" t="s">
        <v>4571</v>
      </c>
    </row>
    <row r="467" spans="4:19" x14ac:dyDescent="0.35">
      <c r="D467" s="269" t="s">
        <v>89</v>
      </c>
      <c r="P467" s="255" t="s">
        <v>5568</v>
      </c>
      <c r="Q467" s="274" t="s">
        <v>5569</v>
      </c>
      <c r="R467" s="272" t="s">
        <v>4572</v>
      </c>
      <c r="S467" s="275" t="s">
        <v>4573</v>
      </c>
    </row>
    <row r="468" spans="4:19" x14ac:dyDescent="0.35">
      <c r="D468" s="269" t="s">
        <v>5859</v>
      </c>
      <c r="P468" s="255" t="s">
        <v>2866</v>
      </c>
      <c r="Q468" s="274" t="s">
        <v>2874</v>
      </c>
      <c r="R468" s="272" t="s">
        <v>4574</v>
      </c>
      <c r="S468" s="275" t="s">
        <v>4575</v>
      </c>
    </row>
    <row r="469" spans="4:19" x14ac:dyDescent="0.35">
      <c r="D469" s="269" t="s">
        <v>3345</v>
      </c>
      <c r="P469" s="255" t="s">
        <v>2268</v>
      </c>
      <c r="Q469" s="274" t="s">
        <v>2269</v>
      </c>
      <c r="R469" s="272" t="s">
        <v>4576</v>
      </c>
      <c r="S469" s="275" t="s">
        <v>4577</v>
      </c>
    </row>
    <row r="470" spans="4:19" x14ac:dyDescent="0.35">
      <c r="D470" s="269" t="s">
        <v>5860</v>
      </c>
      <c r="P470" s="255" t="s">
        <v>2270</v>
      </c>
      <c r="Q470" s="274" t="s">
        <v>7055</v>
      </c>
      <c r="R470" s="272" t="s">
        <v>4578</v>
      </c>
      <c r="S470" s="275" t="s">
        <v>4579</v>
      </c>
    </row>
    <row r="471" spans="4:19" x14ac:dyDescent="0.35">
      <c r="D471" s="269" t="s">
        <v>5861</v>
      </c>
      <c r="P471" s="255" t="s">
        <v>2271</v>
      </c>
      <c r="Q471" s="274" t="s">
        <v>2272</v>
      </c>
      <c r="R471" s="272" t="s">
        <v>4580</v>
      </c>
      <c r="S471" s="275" t="s">
        <v>4581</v>
      </c>
    </row>
    <row r="472" spans="4:19" x14ac:dyDescent="0.35">
      <c r="D472" s="269" t="s">
        <v>5862</v>
      </c>
      <c r="P472" s="255" t="s">
        <v>2273</v>
      </c>
      <c r="Q472" s="274" t="s">
        <v>2274</v>
      </c>
      <c r="R472" s="272" t="s">
        <v>4582</v>
      </c>
      <c r="S472" s="275" t="s">
        <v>4583</v>
      </c>
    </row>
    <row r="473" spans="4:19" x14ac:dyDescent="0.35">
      <c r="D473" s="269" t="s">
        <v>5863</v>
      </c>
      <c r="P473" s="255" t="s">
        <v>2275</v>
      </c>
      <c r="Q473" s="274" t="s">
        <v>2276</v>
      </c>
      <c r="R473" s="272" t="s">
        <v>4584</v>
      </c>
      <c r="S473" s="275" t="s">
        <v>4585</v>
      </c>
    </row>
    <row r="474" spans="4:19" x14ac:dyDescent="0.35">
      <c r="D474" s="269" t="s">
        <v>5864</v>
      </c>
      <c r="P474" s="255" t="s">
        <v>2277</v>
      </c>
      <c r="Q474" s="274" t="s">
        <v>3813</v>
      </c>
      <c r="R474" s="272" t="s">
        <v>4586</v>
      </c>
      <c r="S474" s="275" t="s">
        <v>4587</v>
      </c>
    </row>
    <row r="475" spans="4:19" x14ac:dyDescent="0.35">
      <c r="D475" s="269" t="s">
        <v>5865</v>
      </c>
      <c r="P475" s="255" t="s">
        <v>2278</v>
      </c>
      <c r="Q475" s="274" t="s">
        <v>2279</v>
      </c>
      <c r="R475" s="272" t="s">
        <v>4588</v>
      </c>
      <c r="S475" s="275" t="s">
        <v>4589</v>
      </c>
    </row>
    <row r="476" spans="4:19" x14ac:dyDescent="0.35">
      <c r="D476" s="269" t="s">
        <v>3227</v>
      </c>
      <c r="P476" s="255" t="s">
        <v>2280</v>
      </c>
      <c r="Q476" s="274" t="s">
        <v>3814</v>
      </c>
      <c r="R476" s="272" t="s">
        <v>4590</v>
      </c>
      <c r="S476" s="275" t="s">
        <v>4591</v>
      </c>
    </row>
    <row r="477" spans="4:19" x14ac:dyDescent="0.35">
      <c r="D477" s="269" t="s">
        <v>5866</v>
      </c>
      <c r="P477" s="255" t="s">
        <v>2281</v>
      </c>
      <c r="Q477" s="274" t="s">
        <v>2282</v>
      </c>
      <c r="R477" s="272" t="s">
        <v>4592</v>
      </c>
      <c r="S477" s="275" t="s">
        <v>4593</v>
      </c>
    </row>
    <row r="478" spans="4:19" x14ac:dyDescent="0.35">
      <c r="D478" s="269" t="s">
        <v>5867</v>
      </c>
      <c r="P478" s="255" t="s">
        <v>2283</v>
      </c>
      <c r="Q478" s="274" t="s">
        <v>3815</v>
      </c>
      <c r="R478" s="272" t="s">
        <v>4594</v>
      </c>
      <c r="S478" s="275" t="s">
        <v>4595</v>
      </c>
    </row>
    <row r="479" spans="4:19" x14ac:dyDescent="0.35">
      <c r="D479" s="269" t="s">
        <v>3346</v>
      </c>
      <c r="P479" s="255" t="s">
        <v>2284</v>
      </c>
      <c r="Q479" s="274" t="s">
        <v>2285</v>
      </c>
      <c r="R479" s="272" t="s">
        <v>4596</v>
      </c>
      <c r="S479" s="275" t="s">
        <v>4597</v>
      </c>
    </row>
    <row r="480" spans="4:19" x14ac:dyDescent="0.35">
      <c r="D480" s="269" t="s">
        <v>5868</v>
      </c>
      <c r="P480" s="255" t="s">
        <v>2286</v>
      </c>
      <c r="Q480" s="274" t="s">
        <v>7056</v>
      </c>
      <c r="R480" s="272" t="s">
        <v>4598</v>
      </c>
      <c r="S480" s="275" t="s">
        <v>3188</v>
      </c>
    </row>
    <row r="481" spans="4:19" x14ac:dyDescent="0.35">
      <c r="D481" s="269" t="s">
        <v>5869</v>
      </c>
      <c r="P481" s="255" t="s">
        <v>7009</v>
      </c>
      <c r="Q481" s="274" t="s">
        <v>7057</v>
      </c>
      <c r="R481" s="272" t="s">
        <v>4599</v>
      </c>
      <c r="S481" s="275" t="s">
        <v>4600</v>
      </c>
    </row>
    <row r="482" spans="4:19" x14ac:dyDescent="0.35">
      <c r="D482" s="269" t="s">
        <v>6885</v>
      </c>
      <c r="P482" s="255" t="s">
        <v>2287</v>
      </c>
      <c r="Q482" s="274" t="s">
        <v>2288</v>
      </c>
      <c r="R482" s="272" t="s">
        <v>4601</v>
      </c>
      <c r="S482" s="275" t="s">
        <v>4602</v>
      </c>
    </row>
    <row r="483" spans="4:19" x14ac:dyDescent="0.35">
      <c r="D483" s="269" t="s">
        <v>5870</v>
      </c>
      <c r="P483" s="255" t="s">
        <v>2289</v>
      </c>
      <c r="Q483" s="274" t="s">
        <v>2290</v>
      </c>
      <c r="R483" s="272" t="s">
        <v>4603</v>
      </c>
      <c r="S483" s="275" t="s">
        <v>4604</v>
      </c>
    </row>
    <row r="484" spans="4:19" x14ac:dyDescent="0.35">
      <c r="D484" s="269" t="s">
        <v>5871</v>
      </c>
      <c r="P484" s="255" t="s">
        <v>2291</v>
      </c>
      <c r="Q484" s="274" t="s">
        <v>2292</v>
      </c>
      <c r="R484" s="272" t="s">
        <v>4605</v>
      </c>
      <c r="S484" s="275" t="s">
        <v>4606</v>
      </c>
    </row>
    <row r="485" spans="4:19" x14ac:dyDescent="0.35">
      <c r="D485" s="269" t="s">
        <v>5872</v>
      </c>
      <c r="P485" s="255" t="s">
        <v>2293</v>
      </c>
      <c r="Q485" s="274" t="s">
        <v>2294</v>
      </c>
      <c r="R485" s="272" t="s">
        <v>4607</v>
      </c>
      <c r="S485" s="275" t="s">
        <v>4608</v>
      </c>
    </row>
    <row r="486" spans="4:19" x14ac:dyDescent="0.35">
      <c r="D486" s="269" t="s">
        <v>5873</v>
      </c>
      <c r="P486" s="255" t="s">
        <v>2295</v>
      </c>
      <c r="Q486" s="274" t="s">
        <v>2296</v>
      </c>
      <c r="R486" s="272" t="s">
        <v>4609</v>
      </c>
      <c r="S486" s="275" t="s">
        <v>3493</v>
      </c>
    </row>
    <row r="487" spans="4:19" x14ac:dyDescent="0.35">
      <c r="D487" s="269" t="s">
        <v>3528</v>
      </c>
      <c r="P487" s="255" t="s">
        <v>2297</v>
      </c>
      <c r="Q487" s="274" t="s">
        <v>7058</v>
      </c>
      <c r="R487" s="272" t="s">
        <v>4610</v>
      </c>
      <c r="S487" s="275" t="s">
        <v>4611</v>
      </c>
    </row>
    <row r="488" spans="4:19" x14ac:dyDescent="0.35">
      <c r="D488" s="269" t="s">
        <v>5874</v>
      </c>
      <c r="P488" s="255" t="s">
        <v>2298</v>
      </c>
      <c r="Q488" s="274" t="s">
        <v>2299</v>
      </c>
      <c r="R488" s="272" t="s">
        <v>4612</v>
      </c>
      <c r="S488" s="275" t="s">
        <v>4613</v>
      </c>
    </row>
    <row r="489" spans="4:19" x14ac:dyDescent="0.35">
      <c r="D489" s="269" t="s">
        <v>90</v>
      </c>
      <c r="P489" s="255" t="s">
        <v>2300</v>
      </c>
      <c r="Q489" s="274" t="s">
        <v>2301</v>
      </c>
      <c r="R489" s="272" t="s">
        <v>4614</v>
      </c>
      <c r="S489" s="275" t="s">
        <v>4615</v>
      </c>
    </row>
    <row r="490" spans="4:19" x14ac:dyDescent="0.35">
      <c r="D490" s="269" t="s">
        <v>5875</v>
      </c>
      <c r="P490" s="255" t="s">
        <v>2302</v>
      </c>
      <c r="Q490" s="274" t="s">
        <v>2303</v>
      </c>
      <c r="R490" s="272" t="s">
        <v>4616</v>
      </c>
      <c r="S490" s="275" t="s">
        <v>4617</v>
      </c>
    </row>
    <row r="491" spans="4:19" x14ac:dyDescent="0.35">
      <c r="D491" s="269" t="s">
        <v>5876</v>
      </c>
      <c r="P491" s="255" t="s">
        <v>2304</v>
      </c>
      <c r="Q491" s="274" t="s">
        <v>2305</v>
      </c>
      <c r="R491" s="272" t="s">
        <v>4618</v>
      </c>
      <c r="S491" s="275" t="s">
        <v>4619</v>
      </c>
    </row>
    <row r="492" spans="4:19" x14ac:dyDescent="0.35">
      <c r="D492" s="269" t="s">
        <v>5877</v>
      </c>
      <c r="P492" s="255" t="s">
        <v>2306</v>
      </c>
      <c r="Q492" s="274" t="s">
        <v>2307</v>
      </c>
      <c r="R492" s="272" t="s">
        <v>4620</v>
      </c>
      <c r="S492" s="275" t="s">
        <v>4621</v>
      </c>
    </row>
    <row r="493" spans="4:19" x14ac:dyDescent="0.35">
      <c r="D493" s="269" t="s">
        <v>5878</v>
      </c>
      <c r="P493" s="255" t="s">
        <v>2308</v>
      </c>
      <c r="Q493" s="274" t="s">
        <v>2309</v>
      </c>
      <c r="R493" s="272" t="s">
        <v>4622</v>
      </c>
      <c r="S493" s="275" t="s">
        <v>2676</v>
      </c>
    </row>
    <row r="494" spans="4:19" x14ac:dyDescent="0.35">
      <c r="D494" s="269" t="s">
        <v>3529</v>
      </c>
      <c r="P494" s="255" t="s">
        <v>2310</v>
      </c>
      <c r="Q494" s="274" t="s">
        <v>2311</v>
      </c>
      <c r="R494" s="272" t="s">
        <v>4623</v>
      </c>
      <c r="S494" s="275" t="s">
        <v>4624</v>
      </c>
    </row>
    <row r="495" spans="4:19" x14ac:dyDescent="0.35">
      <c r="D495" s="269" t="s">
        <v>5879</v>
      </c>
      <c r="P495" s="255" t="s">
        <v>2312</v>
      </c>
      <c r="Q495" s="274" t="s">
        <v>2313</v>
      </c>
      <c r="R495" s="272" t="s">
        <v>4625</v>
      </c>
      <c r="S495" s="275" t="s">
        <v>4626</v>
      </c>
    </row>
    <row r="496" spans="4:19" x14ac:dyDescent="0.35">
      <c r="D496" s="269" t="s">
        <v>5880</v>
      </c>
      <c r="P496" s="255" t="s">
        <v>3773</v>
      </c>
      <c r="Q496" s="274" t="s">
        <v>3930</v>
      </c>
      <c r="R496" s="272" t="s">
        <v>4627</v>
      </c>
      <c r="S496" s="275" t="s">
        <v>4628</v>
      </c>
    </row>
    <row r="497" spans="4:19" x14ac:dyDescent="0.35">
      <c r="D497" s="269" t="s">
        <v>6886</v>
      </c>
      <c r="P497" s="255" t="s">
        <v>2314</v>
      </c>
      <c r="Q497" s="274" t="s">
        <v>2315</v>
      </c>
      <c r="R497" s="272" t="s">
        <v>4629</v>
      </c>
      <c r="S497" s="275" t="s">
        <v>4630</v>
      </c>
    </row>
    <row r="498" spans="4:19" x14ac:dyDescent="0.35">
      <c r="D498" s="269" t="s">
        <v>5881</v>
      </c>
      <c r="P498" s="255" t="s">
        <v>2316</v>
      </c>
      <c r="Q498" s="274" t="s">
        <v>2673</v>
      </c>
      <c r="R498" s="272" t="s">
        <v>4631</v>
      </c>
      <c r="S498" s="275" t="s">
        <v>4632</v>
      </c>
    </row>
    <row r="499" spans="4:19" x14ac:dyDescent="0.35">
      <c r="D499" s="269" t="s">
        <v>5882</v>
      </c>
      <c r="P499" s="255" t="s">
        <v>2317</v>
      </c>
      <c r="Q499" s="274" t="s">
        <v>2318</v>
      </c>
      <c r="R499" s="272" t="s">
        <v>4633</v>
      </c>
      <c r="S499" s="275" t="s">
        <v>4634</v>
      </c>
    </row>
    <row r="500" spans="4:19" x14ac:dyDescent="0.35">
      <c r="D500" s="269" t="s">
        <v>5883</v>
      </c>
      <c r="P500" s="255" t="s">
        <v>2319</v>
      </c>
      <c r="Q500" s="274" t="s">
        <v>2320</v>
      </c>
      <c r="R500" s="272" t="s">
        <v>4635</v>
      </c>
      <c r="S500" s="275" t="s">
        <v>4636</v>
      </c>
    </row>
    <row r="501" spans="4:19" x14ac:dyDescent="0.35">
      <c r="D501" s="269" t="s">
        <v>5884</v>
      </c>
      <c r="P501" s="255" t="s">
        <v>5570</v>
      </c>
      <c r="Q501" s="274" t="s">
        <v>5571</v>
      </c>
      <c r="R501" s="272" t="s">
        <v>4637</v>
      </c>
      <c r="S501" s="275" t="s">
        <v>4638</v>
      </c>
    </row>
    <row r="502" spans="4:19" x14ac:dyDescent="0.35">
      <c r="D502" s="269" t="s">
        <v>3530</v>
      </c>
      <c r="P502" s="255" t="s">
        <v>2321</v>
      </c>
      <c r="Q502" s="274" t="s">
        <v>2322</v>
      </c>
      <c r="R502" s="272" t="s">
        <v>4639</v>
      </c>
      <c r="S502" s="275" t="s">
        <v>4640</v>
      </c>
    </row>
    <row r="503" spans="4:19" x14ac:dyDescent="0.35">
      <c r="D503" s="269" t="s">
        <v>5885</v>
      </c>
      <c r="P503" s="255" t="s">
        <v>2323</v>
      </c>
      <c r="Q503" s="274" t="s">
        <v>7059</v>
      </c>
      <c r="R503" s="272" t="s">
        <v>4641</v>
      </c>
      <c r="S503" s="275" t="s">
        <v>4642</v>
      </c>
    </row>
    <row r="504" spans="4:19" x14ac:dyDescent="0.35">
      <c r="D504" s="269" t="s">
        <v>5886</v>
      </c>
      <c r="P504" s="255" t="s">
        <v>2324</v>
      </c>
      <c r="Q504" s="274" t="s">
        <v>2325</v>
      </c>
      <c r="R504" s="272" t="s">
        <v>4643</v>
      </c>
      <c r="S504" s="275" t="s">
        <v>4644</v>
      </c>
    </row>
    <row r="505" spans="4:19" x14ac:dyDescent="0.35">
      <c r="D505" s="269" t="s">
        <v>2708</v>
      </c>
      <c r="P505" s="255" t="s">
        <v>2326</v>
      </c>
      <c r="Q505" s="274" t="s">
        <v>7060</v>
      </c>
      <c r="R505" s="272" t="s">
        <v>4645</v>
      </c>
      <c r="S505" s="275" t="s">
        <v>4646</v>
      </c>
    </row>
    <row r="506" spans="4:19" x14ac:dyDescent="0.35">
      <c r="D506" s="269" t="s">
        <v>3347</v>
      </c>
      <c r="P506" s="255" t="s">
        <v>2327</v>
      </c>
      <c r="Q506" s="274" t="s">
        <v>2328</v>
      </c>
      <c r="R506" s="272" t="s">
        <v>4647</v>
      </c>
      <c r="S506" s="275" t="s">
        <v>4648</v>
      </c>
    </row>
    <row r="507" spans="4:19" x14ac:dyDescent="0.35">
      <c r="D507" s="269" t="s">
        <v>5887</v>
      </c>
      <c r="P507" s="255" t="s">
        <v>2329</v>
      </c>
      <c r="Q507" s="274" t="s">
        <v>2330</v>
      </c>
      <c r="R507" s="272" t="s">
        <v>4649</v>
      </c>
      <c r="S507" s="275" t="s">
        <v>4650</v>
      </c>
    </row>
    <row r="508" spans="4:19" x14ac:dyDescent="0.35">
      <c r="D508" s="269" t="s">
        <v>6887</v>
      </c>
      <c r="P508" s="255" t="s">
        <v>2331</v>
      </c>
      <c r="Q508" s="274" t="s">
        <v>2332</v>
      </c>
      <c r="R508" s="272" t="s">
        <v>4651</v>
      </c>
      <c r="S508" s="275" t="s">
        <v>4652</v>
      </c>
    </row>
    <row r="509" spans="4:19" x14ac:dyDescent="0.35">
      <c r="D509" s="269" t="s">
        <v>91</v>
      </c>
      <c r="P509" s="255" t="s">
        <v>2333</v>
      </c>
      <c r="Q509" s="274" t="s">
        <v>2334</v>
      </c>
      <c r="R509" s="272" t="s">
        <v>4653</v>
      </c>
      <c r="S509" s="275" t="s">
        <v>4654</v>
      </c>
    </row>
    <row r="510" spans="4:19" x14ac:dyDescent="0.35">
      <c r="D510" s="269" t="s">
        <v>92</v>
      </c>
      <c r="P510" s="255" t="s">
        <v>2335</v>
      </c>
      <c r="Q510" s="274" t="s">
        <v>2336</v>
      </c>
      <c r="R510" s="272" t="s">
        <v>4655</v>
      </c>
      <c r="S510" s="275" t="s">
        <v>3185</v>
      </c>
    </row>
    <row r="511" spans="4:19" x14ac:dyDescent="0.35">
      <c r="D511" s="269" t="s">
        <v>5888</v>
      </c>
      <c r="P511" s="255" t="s">
        <v>2337</v>
      </c>
      <c r="Q511" s="274" t="s">
        <v>2338</v>
      </c>
      <c r="R511" s="272" t="s">
        <v>4656</v>
      </c>
      <c r="S511" s="275" t="s">
        <v>2834</v>
      </c>
    </row>
    <row r="512" spans="4:19" x14ac:dyDescent="0.35">
      <c r="D512" s="269" t="s">
        <v>5889</v>
      </c>
      <c r="P512" s="255" t="s">
        <v>2339</v>
      </c>
      <c r="Q512" s="274" t="s">
        <v>2340</v>
      </c>
      <c r="R512" s="272" t="s">
        <v>4657</v>
      </c>
      <c r="S512" s="275" t="s">
        <v>4658</v>
      </c>
    </row>
    <row r="513" spans="4:19" x14ac:dyDescent="0.35">
      <c r="D513" s="269" t="s">
        <v>5890</v>
      </c>
      <c r="P513" s="255" t="s">
        <v>2341</v>
      </c>
      <c r="Q513" s="274" t="s">
        <v>7061</v>
      </c>
      <c r="R513" s="272" t="s">
        <v>4659</v>
      </c>
      <c r="S513" s="275" t="s">
        <v>4660</v>
      </c>
    </row>
    <row r="514" spans="4:19" x14ac:dyDescent="0.35">
      <c r="D514" s="269" t="s">
        <v>5891</v>
      </c>
      <c r="P514" s="255" t="s">
        <v>2342</v>
      </c>
      <c r="Q514" s="274" t="s">
        <v>2343</v>
      </c>
      <c r="R514" s="272" t="s">
        <v>4661</v>
      </c>
      <c r="S514" s="275" t="s">
        <v>4662</v>
      </c>
    </row>
    <row r="515" spans="4:19" x14ac:dyDescent="0.35">
      <c r="D515" s="269" t="s">
        <v>3531</v>
      </c>
      <c r="P515" s="255" t="s">
        <v>2344</v>
      </c>
      <c r="Q515" s="274" t="s">
        <v>2345</v>
      </c>
      <c r="R515" s="272" t="s">
        <v>4663</v>
      </c>
      <c r="S515" s="275" t="s">
        <v>4664</v>
      </c>
    </row>
    <row r="516" spans="4:19" x14ac:dyDescent="0.35">
      <c r="D516" s="269" t="s">
        <v>3228</v>
      </c>
      <c r="P516" s="255" t="s">
        <v>2346</v>
      </c>
      <c r="Q516" s="274" t="s">
        <v>2347</v>
      </c>
      <c r="R516" s="272" t="s">
        <v>4665</v>
      </c>
      <c r="S516" s="275" t="s">
        <v>4666</v>
      </c>
    </row>
    <row r="517" spans="4:19" x14ac:dyDescent="0.35">
      <c r="D517" s="269" t="s">
        <v>5892</v>
      </c>
      <c r="P517" s="255" t="s">
        <v>5572</v>
      </c>
      <c r="Q517" s="274" t="s">
        <v>5573</v>
      </c>
      <c r="R517" s="272" t="s">
        <v>4667</v>
      </c>
      <c r="S517" s="275" t="s">
        <v>4668</v>
      </c>
    </row>
    <row r="518" spans="4:19" x14ac:dyDescent="0.35">
      <c r="D518" s="269" t="s">
        <v>3348</v>
      </c>
      <c r="P518" s="255" t="s">
        <v>5574</v>
      </c>
      <c r="Q518" s="274" t="s">
        <v>5575</v>
      </c>
      <c r="R518" s="272" t="s">
        <v>4669</v>
      </c>
      <c r="S518" s="275" t="s">
        <v>2677</v>
      </c>
    </row>
    <row r="519" spans="4:19" x14ac:dyDescent="0.35">
      <c r="D519" s="269" t="s">
        <v>6888</v>
      </c>
      <c r="P519" s="255" t="s">
        <v>5576</v>
      </c>
      <c r="Q519" s="274" t="s">
        <v>5577</v>
      </c>
      <c r="R519" s="272" t="s">
        <v>4670</v>
      </c>
      <c r="S519" s="275" t="s">
        <v>4671</v>
      </c>
    </row>
    <row r="520" spans="4:19" x14ac:dyDescent="0.35">
      <c r="D520" s="269" t="s">
        <v>3532</v>
      </c>
      <c r="P520" s="255" t="s">
        <v>2348</v>
      </c>
      <c r="Q520" s="274" t="s">
        <v>2349</v>
      </c>
      <c r="R520" s="272" t="s">
        <v>4672</v>
      </c>
      <c r="S520" s="275" t="s">
        <v>4673</v>
      </c>
    </row>
    <row r="521" spans="4:19" x14ac:dyDescent="0.35">
      <c r="D521" s="269" t="s">
        <v>3533</v>
      </c>
      <c r="P521" s="255" t="s">
        <v>2350</v>
      </c>
      <c r="Q521" s="274" t="s">
        <v>7062</v>
      </c>
      <c r="R521" s="272" t="s">
        <v>4674</v>
      </c>
      <c r="S521" s="275" t="s">
        <v>7285</v>
      </c>
    </row>
    <row r="522" spans="4:19" x14ac:dyDescent="0.35">
      <c r="D522" s="269" t="s">
        <v>93</v>
      </c>
      <c r="P522" s="255" t="s">
        <v>2351</v>
      </c>
      <c r="Q522" s="274" t="s">
        <v>7063</v>
      </c>
      <c r="R522" s="272" t="s">
        <v>4676</v>
      </c>
      <c r="S522" s="275" t="s">
        <v>4677</v>
      </c>
    </row>
    <row r="523" spans="4:19" x14ac:dyDescent="0.35">
      <c r="D523" s="269" t="s">
        <v>3534</v>
      </c>
      <c r="P523" s="255" t="s">
        <v>2352</v>
      </c>
      <c r="Q523" s="274" t="s">
        <v>2353</v>
      </c>
      <c r="R523" s="272" t="s">
        <v>4678</v>
      </c>
      <c r="S523" s="275" t="s">
        <v>4679</v>
      </c>
    </row>
    <row r="524" spans="4:19" x14ac:dyDescent="0.35">
      <c r="D524" s="269" t="s">
        <v>94</v>
      </c>
      <c r="P524" s="255" t="s">
        <v>2354</v>
      </c>
      <c r="Q524" s="274" t="s">
        <v>2355</v>
      </c>
      <c r="R524" s="272" t="s">
        <v>4680</v>
      </c>
      <c r="S524" s="275" t="s">
        <v>4681</v>
      </c>
    </row>
    <row r="525" spans="4:19" x14ac:dyDescent="0.35">
      <c r="D525" s="269" t="s">
        <v>5893</v>
      </c>
      <c r="P525" s="255" t="s">
        <v>2356</v>
      </c>
      <c r="Q525" s="274" t="s">
        <v>3416</v>
      </c>
      <c r="R525" s="272" t="s">
        <v>4682</v>
      </c>
      <c r="S525" s="275" t="s">
        <v>4683</v>
      </c>
    </row>
    <row r="526" spans="4:19" x14ac:dyDescent="0.35">
      <c r="D526" s="269" t="s">
        <v>5894</v>
      </c>
      <c r="P526" s="255" t="s">
        <v>2357</v>
      </c>
      <c r="Q526" s="274" t="s">
        <v>2358</v>
      </c>
      <c r="R526" s="272" t="s">
        <v>4684</v>
      </c>
      <c r="S526" s="275" t="s">
        <v>4685</v>
      </c>
    </row>
    <row r="527" spans="4:19" x14ac:dyDescent="0.35">
      <c r="D527" s="269" t="s">
        <v>5895</v>
      </c>
      <c r="P527" s="255" t="s">
        <v>2359</v>
      </c>
      <c r="Q527" s="274" t="s">
        <v>7064</v>
      </c>
      <c r="R527" s="272" t="s">
        <v>4686</v>
      </c>
      <c r="S527" s="275" t="s">
        <v>4687</v>
      </c>
    </row>
    <row r="528" spans="4:19" x14ac:dyDescent="0.35">
      <c r="D528" s="269" t="s">
        <v>5896</v>
      </c>
      <c r="P528" s="255" t="s">
        <v>2360</v>
      </c>
      <c r="Q528" s="274" t="s">
        <v>3417</v>
      </c>
      <c r="R528" s="272" t="s">
        <v>4688</v>
      </c>
      <c r="S528" s="275" t="s">
        <v>4689</v>
      </c>
    </row>
    <row r="529" spans="4:19" x14ac:dyDescent="0.35">
      <c r="D529" s="269" t="s">
        <v>95</v>
      </c>
      <c r="P529" s="255" t="s">
        <v>2361</v>
      </c>
      <c r="Q529" s="274" t="s">
        <v>2362</v>
      </c>
      <c r="R529" s="272" t="s">
        <v>4690</v>
      </c>
      <c r="S529" s="275" t="s">
        <v>4691</v>
      </c>
    </row>
    <row r="530" spans="4:19" x14ac:dyDescent="0.35">
      <c r="D530" s="269" t="s">
        <v>96</v>
      </c>
      <c r="P530" s="255" t="s">
        <v>2363</v>
      </c>
      <c r="Q530" s="274" t="s">
        <v>3418</v>
      </c>
      <c r="R530" s="272" t="s">
        <v>4692</v>
      </c>
      <c r="S530" s="275" t="s">
        <v>4693</v>
      </c>
    </row>
    <row r="531" spans="4:19" x14ac:dyDescent="0.35">
      <c r="D531" s="269" t="s">
        <v>5897</v>
      </c>
      <c r="P531" s="255" t="s">
        <v>2364</v>
      </c>
      <c r="Q531" s="274" t="s">
        <v>2365</v>
      </c>
      <c r="R531" s="272" t="s">
        <v>4694</v>
      </c>
      <c r="S531" s="275" t="s">
        <v>4695</v>
      </c>
    </row>
    <row r="532" spans="4:19" x14ac:dyDescent="0.35">
      <c r="D532" s="269" t="s">
        <v>3535</v>
      </c>
      <c r="P532" s="255" t="s">
        <v>2366</v>
      </c>
      <c r="Q532" s="274" t="s">
        <v>7065</v>
      </c>
      <c r="R532" s="272" t="s">
        <v>4696</v>
      </c>
      <c r="S532" s="275" t="s">
        <v>4697</v>
      </c>
    </row>
    <row r="533" spans="4:19" x14ac:dyDescent="0.35">
      <c r="D533" s="269" t="s">
        <v>5898</v>
      </c>
      <c r="P533" s="255" t="s">
        <v>2367</v>
      </c>
      <c r="Q533" s="274" t="s">
        <v>2368</v>
      </c>
      <c r="R533" s="272" t="s">
        <v>4698</v>
      </c>
      <c r="S533" s="275" t="s">
        <v>4699</v>
      </c>
    </row>
    <row r="534" spans="4:19" x14ac:dyDescent="0.35">
      <c r="D534" s="269" t="s">
        <v>97</v>
      </c>
      <c r="P534" s="255" t="s">
        <v>2369</v>
      </c>
      <c r="Q534" s="274" t="s">
        <v>2370</v>
      </c>
      <c r="R534" s="272" t="s">
        <v>4700</v>
      </c>
      <c r="S534" s="275" t="s">
        <v>4701</v>
      </c>
    </row>
    <row r="535" spans="4:19" x14ac:dyDescent="0.35">
      <c r="D535" s="269" t="s">
        <v>5899</v>
      </c>
      <c r="P535" s="255" t="s">
        <v>2371</v>
      </c>
      <c r="Q535" s="274" t="s">
        <v>2372</v>
      </c>
      <c r="R535" s="272" t="s">
        <v>4702</v>
      </c>
      <c r="S535" s="275" t="s">
        <v>4703</v>
      </c>
    </row>
    <row r="536" spans="4:19" x14ac:dyDescent="0.35">
      <c r="D536" s="269" t="s">
        <v>6889</v>
      </c>
      <c r="P536" s="255" t="s">
        <v>2373</v>
      </c>
      <c r="Q536" s="274" t="s">
        <v>2374</v>
      </c>
      <c r="R536" s="272" t="s">
        <v>4704</v>
      </c>
      <c r="S536" s="275" t="s">
        <v>4705</v>
      </c>
    </row>
    <row r="537" spans="4:19" x14ac:dyDescent="0.35">
      <c r="D537" s="269" t="s">
        <v>5900</v>
      </c>
      <c r="P537" s="255" t="s">
        <v>2375</v>
      </c>
      <c r="Q537" s="274" t="s">
        <v>2376</v>
      </c>
      <c r="R537" s="272" t="s">
        <v>4706</v>
      </c>
      <c r="S537" s="275" t="s">
        <v>4707</v>
      </c>
    </row>
    <row r="538" spans="4:19" x14ac:dyDescent="0.35">
      <c r="D538" s="269" t="s">
        <v>6890</v>
      </c>
      <c r="P538" s="255" t="s">
        <v>2377</v>
      </c>
      <c r="Q538" s="274" t="s">
        <v>2378</v>
      </c>
      <c r="R538" s="272" t="s">
        <v>4708</v>
      </c>
      <c r="S538" s="275" t="s">
        <v>4709</v>
      </c>
    </row>
    <row r="539" spans="4:19" x14ac:dyDescent="0.35">
      <c r="D539" s="269" t="s">
        <v>5901</v>
      </c>
      <c r="P539" s="255" t="s">
        <v>2379</v>
      </c>
      <c r="Q539" s="274" t="s">
        <v>2380</v>
      </c>
      <c r="R539" s="272" t="s">
        <v>4710</v>
      </c>
      <c r="S539" s="275" t="s">
        <v>4711</v>
      </c>
    </row>
    <row r="540" spans="4:19" x14ac:dyDescent="0.35">
      <c r="D540" s="269" t="s">
        <v>5902</v>
      </c>
      <c r="P540" s="255" t="s">
        <v>2381</v>
      </c>
      <c r="Q540" s="274" t="s">
        <v>2382</v>
      </c>
      <c r="R540" s="272" t="s">
        <v>4712</v>
      </c>
      <c r="S540" s="275" t="s">
        <v>4713</v>
      </c>
    </row>
    <row r="541" spans="4:19" x14ac:dyDescent="0.35">
      <c r="D541" s="269" t="s">
        <v>5903</v>
      </c>
      <c r="P541" s="255" t="s">
        <v>2383</v>
      </c>
      <c r="Q541" s="274" t="s">
        <v>2384</v>
      </c>
      <c r="R541" s="272" t="s">
        <v>4714</v>
      </c>
      <c r="S541" s="275" t="s">
        <v>4715</v>
      </c>
    </row>
    <row r="542" spans="4:19" x14ac:dyDescent="0.35">
      <c r="D542" s="269" t="s">
        <v>98</v>
      </c>
      <c r="P542" s="255" t="s">
        <v>2385</v>
      </c>
      <c r="Q542" s="274" t="s">
        <v>2386</v>
      </c>
      <c r="R542" s="272" t="s">
        <v>4716</v>
      </c>
      <c r="S542" s="275" t="s">
        <v>4717</v>
      </c>
    </row>
    <row r="543" spans="4:19" x14ac:dyDescent="0.35">
      <c r="D543" s="269" t="s">
        <v>5904</v>
      </c>
      <c r="P543" s="255" t="s">
        <v>5578</v>
      </c>
      <c r="Q543" s="274" t="s">
        <v>5579</v>
      </c>
      <c r="R543" s="272" t="s">
        <v>4718</v>
      </c>
      <c r="S543" s="275" t="s">
        <v>4719</v>
      </c>
    </row>
    <row r="544" spans="4:19" x14ac:dyDescent="0.35">
      <c r="D544" s="269" t="s">
        <v>3536</v>
      </c>
      <c r="P544" s="255" t="s">
        <v>7010</v>
      </c>
      <c r="Q544" s="274" t="s">
        <v>7066</v>
      </c>
      <c r="R544" s="272" t="s">
        <v>4720</v>
      </c>
      <c r="S544" s="275" t="s">
        <v>4721</v>
      </c>
    </row>
    <row r="545" spans="4:19" x14ac:dyDescent="0.35">
      <c r="D545" s="269" t="s">
        <v>5905</v>
      </c>
      <c r="P545" s="255" t="s">
        <v>3774</v>
      </c>
      <c r="Q545" s="274" t="s">
        <v>7067</v>
      </c>
      <c r="R545" s="272" t="s">
        <v>4722</v>
      </c>
      <c r="S545" s="275" t="s">
        <v>4723</v>
      </c>
    </row>
    <row r="546" spans="4:19" x14ac:dyDescent="0.35">
      <c r="D546" s="269" t="s">
        <v>99</v>
      </c>
      <c r="P546" s="255" t="s">
        <v>2387</v>
      </c>
      <c r="Q546" s="274" t="s">
        <v>2388</v>
      </c>
      <c r="R546" s="272" t="s">
        <v>4724</v>
      </c>
      <c r="S546" s="275" t="s">
        <v>4725</v>
      </c>
    </row>
    <row r="547" spans="4:19" x14ac:dyDescent="0.35">
      <c r="D547" s="269" t="s">
        <v>5906</v>
      </c>
      <c r="P547" s="255" t="s">
        <v>2389</v>
      </c>
      <c r="Q547" s="274" t="s">
        <v>2390</v>
      </c>
      <c r="R547" s="272" t="s">
        <v>4726</v>
      </c>
      <c r="S547" s="275" t="s">
        <v>4727</v>
      </c>
    </row>
    <row r="548" spans="4:19" x14ac:dyDescent="0.35">
      <c r="D548" s="269" t="s">
        <v>318</v>
      </c>
      <c r="P548" s="255" t="s">
        <v>5580</v>
      </c>
      <c r="Q548" s="274" t="s">
        <v>5581</v>
      </c>
      <c r="R548" s="272" t="s">
        <v>4728</v>
      </c>
      <c r="S548" s="275" t="s">
        <v>4729</v>
      </c>
    </row>
    <row r="549" spans="4:19" x14ac:dyDescent="0.35">
      <c r="D549" s="269" t="s">
        <v>5907</v>
      </c>
      <c r="P549" s="255" t="s">
        <v>5582</v>
      </c>
      <c r="Q549" s="274" t="s">
        <v>5583</v>
      </c>
      <c r="R549" s="272" t="s">
        <v>4730</v>
      </c>
      <c r="S549" s="275" t="s">
        <v>7286</v>
      </c>
    </row>
    <row r="550" spans="4:19" x14ac:dyDescent="0.35">
      <c r="D550" s="269" t="s">
        <v>100</v>
      </c>
      <c r="P550" s="255" t="s">
        <v>5584</v>
      </c>
      <c r="Q550" s="274" t="s">
        <v>5585</v>
      </c>
      <c r="R550" s="272" t="s">
        <v>4732</v>
      </c>
      <c r="S550" s="275" t="s">
        <v>4733</v>
      </c>
    </row>
    <row r="551" spans="4:19" x14ac:dyDescent="0.35">
      <c r="D551" s="269" t="s">
        <v>5908</v>
      </c>
      <c r="P551" s="255" t="s">
        <v>5586</v>
      </c>
      <c r="Q551" s="274" t="s">
        <v>7068</v>
      </c>
      <c r="R551" s="272" t="s">
        <v>4734</v>
      </c>
      <c r="S551" s="275" t="s">
        <v>4735</v>
      </c>
    </row>
    <row r="552" spans="4:19" x14ac:dyDescent="0.35">
      <c r="D552" s="269" t="s">
        <v>5909</v>
      </c>
      <c r="P552" s="255" t="s">
        <v>5588</v>
      </c>
      <c r="Q552" s="274" t="s">
        <v>5589</v>
      </c>
      <c r="R552" s="272" t="s">
        <v>4736</v>
      </c>
      <c r="S552" s="275" t="s">
        <v>4737</v>
      </c>
    </row>
    <row r="553" spans="4:19" x14ac:dyDescent="0.35">
      <c r="D553" s="269" t="s">
        <v>5910</v>
      </c>
      <c r="P553" s="255" t="s">
        <v>5590</v>
      </c>
      <c r="Q553" s="274" t="s">
        <v>5591</v>
      </c>
      <c r="R553" s="272" t="s">
        <v>4738</v>
      </c>
      <c r="S553" s="275" t="s">
        <v>4739</v>
      </c>
    </row>
    <row r="554" spans="4:19" x14ac:dyDescent="0.35">
      <c r="D554" s="269" t="s">
        <v>5911</v>
      </c>
      <c r="P554" s="255" t="s">
        <v>2391</v>
      </c>
      <c r="Q554" s="274" t="s">
        <v>7069</v>
      </c>
      <c r="R554" s="272" t="s">
        <v>4740</v>
      </c>
      <c r="S554" s="275" t="s">
        <v>4741</v>
      </c>
    </row>
    <row r="555" spans="4:19" x14ac:dyDescent="0.35">
      <c r="D555" s="269" t="s">
        <v>6891</v>
      </c>
      <c r="P555" s="255" t="s">
        <v>2392</v>
      </c>
      <c r="Q555" s="274" t="s">
        <v>7070</v>
      </c>
      <c r="R555" s="272" t="s">
        <v>4742</v>
      </c>
      <c r="S555" s="275" t="s">
        <v>4743</v>
      </c>
    </row>
    <row r="556" spans="4:19" x14ac:dyDescent="0.35">
      <c r="D556" s="269" t="s">
        <v>5912</v>
      </c>
      <c r="P556" s="255" t="s">
        <v>2393</v>
      </c>
      <c r="Q556" s="274" t="s">
        <v>7071</v>
      </c>
      <c r="R556" s="272" t="s">
        <v>4744</v>
      </c>
      <c r="S556" s="275" t="s">
        <v>4745</v>
      </c>
    </row>
    <row r="557" spans="4:19" x14ac:dyDescent="0.35">
      <c r="D557" s="269" t="s">
        <v>5913</v>
      </c>
      <c r="P557" s="255" t="s">
        <v>2394</v>
      </c>
      <c r="Q557" s="274" t="s">
        <v>2395</v>
      </c>
      <c r="R557" s="272" t="s">
        <v>4746</v>
      </c>
      <c r="S557" s="275" t="s">
        <v>3790</v>
      </c>
    </row>
    <row r="558" spans="4:19" x14ac:dyDescent="0.35">
      <c r="D558" s="269" t="s">
        <v>5914</v>
      </c>
      <c r="P558" s="255" t="s">
        <v>2652</v>
      </c>
      <c r="Q558" s="274" t="s">
        <v>2674</v>
      </c>
      <c r="R558" s="272" t="s">
        <v>4747</v>
      </c>
      <c r="S558" s="275" t="s">
        <v>4748</v>
      </c>
    </row>
    <row r="559" spans="4:19" x14ac:dyDescent="0.35">
      <c r="D559" s="269" t="s">
        <v>5915</v>
      </c>
      <c r="P559" s="255" t="s">
        <v>2396</v>
      </c>
      <c r="Q559" s="274" t="s">
        <v>2397</v>
      </c>
      <c r="R559" s="272" t="s">
        <v>4749</v>
      </c>
      <c r="S559" s="275" t="s">
        <v>4750</v>
      </c>
    </row>
    <row r="560" spans="4:19" x14ac:dyDescent="0.35">
      <c r="D560" s="269" t="s">
        <v>5916</v>
      </c>
      <c r="P560" s="255" t="s">
        <v>2398</v>
      </c>
      <c r="Q560" s="274" t="s">
        <v>2399</v>
      </c>
      <c r="R560" s="272" t="s">
        <v>4751</v>
      </c>
      <c r="S560" s="275" t="s">
        <v>4752</v>
      </c>
    </row>
    <row r="561" spans="4:19" x14ac:dyDescent="0.35">
      <c r="D561" s="269" t="s">
        <v>2709</v>
      </c>
      <c r="P561" s="255" t="s">
        <v>2400</v>
      </c>
      <c r="Q561" s="274" t="s">
        <v>2401</v>
      </c>
      <c r="R561" s="272" t="s">
        <v>4753</v>
      </c>
      <c r="S561" s="275" t="s">
        <v>2679</v>
      </c>
    </row>
    <row r="562" spans="4:19" x14ac:dyDescent="0.35">
      <c r="D562" s="269" t="s">
        <v>3537</v>
      </c>
      <c r="P562" s="255" t="s">
        <v>2402</v>
      </c>
      <c r="Q562" s="274" t="s">
        <v>2403</v>
      </c>
      <c r="R562" s="272" t="s">
        <v>4754</v>
      </c>
      <c r="S562" s="275" t="s">
        <v>4755</v>
      </c>
    </row>
    <row r="563" spans="4:19" x14ac:dyDescent="0.35">
      <c r="D563" s="269" t="s">
        <v>3229</v>
      </c>
      <c r="P563" s="255" t="s">
        <v>2404</v>
      </c>
      <c r="Q563" s="274" t="s">
        <v>2405</v>
      </c>
      <c r="R563" s="272" t="s">
        <v>4756</v>
      </c>
      <c r="S563" s="275" t="s">
        <v>4757</v>
      </c>
    </row>
    <row r="564" spans="4:19" x14ac:dyDescent="0.35">
      <c r="D564" s="269" t="s">
        <v>5917</v>
      </c>
      <c r="P564" s="255" t="s">
        <v>2406</v>
      </c>
      <c r="Q564" s="274" t="s">
        <v>2407</v>
      </c>
      <c r="R564" s="272" t="s">
        <v>4758</v>
      </c>
      <c r="S564" s="275" t="s">
        <v>4759</v>
      </c>
    </row>
    <row r="565" spans="4:19" x14ac:dyDescent="0.35">
      <c r="D565" s="269" t="s">
        <v>5918</v>
      </c>
      <c r="P565" s="255" t="s">
        <v>2408</v>
      </c>
      <c r="Q565" s="274" t="s">
        <v>2409</v>
      </c>
      <c r="R565" s="272" t="s">
        <v>4760</v>
      </c>
      <c r="S565" s="275" t="s">
        <v>4761</v>
      </c>
    </row>
    <row r="566" spans="4:19" x14ac:dyDescent="0.35">
      <c r="D566" s="269" t="s">
        <v>5919</v>
      </c>
      <c r="P566" s="255" t="s">
        <v>2410</v>
      </c>
      <c r="Q566" s="274" t="s">
        <v>2411</v>
      </c>
      <c r="R566" s="272" t="s">
        <v>4762</v>
      </c>
      <c r="S566" s="275" t="s">
        <v>4763</v>
      </c>
    </row>
    <row r="567" spans="4:19" x14ac:dyDescent="0.35">
      <c r="D567" s="269" t="s">
        <v>5920</v>
      </c>
      <c r="P567" s="255" t="s">
        <v>2412</v>
      </c>
      <c r="Q567" s="274" t="s">
        <v>2413</v>
      </c>
      <c r="R567" s="272" t="s">
        <v>4764</v>
      </c>
      <c r="S567" s="275" t="s">
        <v>4765</v>
      </c>
    </row>
    <row r="568" spans="4:19" x14ac:dyDescent="0.35">
      <c r="D568" s="269" t="s">
        <v>5921</v>
      </c>
      <c r="P568" s="255" t="s">
        <v>2414</v>
      </c>
      <c r="Q568" s="274" t="s">
        <v>2415</v>
      </c>
      <c r="R568" s="272" t="s">
        <v>4766</v>
      </c>
      <c r="S568" s="275" t="s">
        <v>4767</v>
      </c>
    </row>
    <row r="569" spans="4:19" x14ac:dyDescent="0.35">
      <c r="D569" s="269" t="s">
        <v>101</v>
      </c>
      <c r="P569" s="255" t="s">
        <v>2416</v>
      </c>
      <c r="Q569" s="274" t="s">
        <v>2417</v>
      </c>
      <c r="R569" s="272" t="s">
        <v>4768</v>
      </c>
      <c r="S569" s="275" t="s">
        <v>4769</v>
      </c>
    </row>
    <row r="570" spans="4:19" x14ac:dyDescent="0.35">
      <c r="D570" s="269" t="s">
        <v>3538</v>
      </c>
      <c r="P570" s="255" t="s">
        <v>2418</v>
      </c>
      <c r="Q570" s="274" t="s">
        <v>2419</v>
      </c>
      <c r="R570" s="272" t="s">
        <v>4770</v>
      </c>
      <c r="S570" s="275" t="s">
        <v>4771</v>
      </c>
    </row>
    <row r="571" spans="4:19" x14ac:dyDescent="0.35">
      <c r="D571" s="269" t="s">
        <v>5922</v>
      </c>
      <c r="P571" s="255" t="s">
        <v>2420</v>
      </c>
      <c r="Q571" s="274" t="s">
        <v>2421</v>
      </c>
      <c r="R571" s="272" t="s">
        <v>4772</v>
      </c>
      <c r="S571" s="275" t="s">
        <v>7287</v>
      </c>
    </row>
    <row r="572" spans="4:19" x14ac:dyDescent="0.35">
      <c r="D572" s="269" t="s">
        <v>5923</v>
      </c>
      <c r="P572" s="255" t="s">
        <v>2422</v>
      </c>
      <c r="Q572" s="274" t="s">
        <v>2423</v>
      </c>
      <c r="R572" s="272" t="s">
        <v>4774</v>
      </c>
      <c r="S572" s="275" t="s">
        <v>4775</v>
      </c>
    </row>
    <row r="573" spans="4:19" x14ac:dyDescent="0.35">
      <c r="D573" s="269" t="s">
        <v>5924</v>
      </c>
      <c r="P573" s="255" t="s">
        <v>2424</v>
      </c>
      <c r="Q573" s="274" t="s">
        <v>2425</v>
      </c>
      <c r="R573" s="272" t="s">
        <v>4776</v>
      </c>
      <c r="S573" s="275" t="s">
        <v>2835</v>
      </c>
    </row>
    <row r="574" spans="4:19" x14ac:dyDescent="0.35">
      <c r="D574" s="269" t="s">
        <v>5925</v>
      </c>
      <c r="P574" s="255" t="s">
        <v>2426</v>
      </c>
      <c r="Q574" s="274" t="s">
        <v>2427</v>
      </c>
      <c r="R574" s="272" t="s">
        <v>4777</v>
      </c>
      <c r="S574" s="275" t="s">
        <v>4778</v>
      </c>
    </row>
    <row r="575" spans="4:19" x14ac:dyDescent="0.35">
      <c r="D575" s="269" t="s">
        <v>5926</v>
      </c>
      <c r="P575" s="255" t="s">
        <v>2428</v>
      </c>
      <c r="Q575" s="274" t="s">
        <v>2429</v>
      </c>
      <c r="R575" s="272" t="s">
        <v>4779</v>
      </c>
      <c r="S575" s="275" t="s">
        <v>4780</v>
      </c>
    </row>
    <row r="576" spans="4:19" x14ac:dyDescent="0.35">
      <c r="D576" s="269" t="s">
        <v>5927</v>
      </c>
      <c r="P576" s="255" t="s">
        <v>2430</v>
      </c>
      <c r="Q576" s="274" t="s">
        <v>2431</v>
      </c>
      <c r="R576" s="272" t="s">
        <v>4781</v>
      </c>
      <c r="S576" s="275" t="s">
        <v>3189</v>
      </c>
    </row>
    <row r="577" spans="4:19" x14ac:dyDescent="0.35">
      <c r="D577" s="269" t="s">
        <v>3230</v>
      </c>
      <c r="P577" s="255" t="s">
        <v>2432</v>
      </c>
      <c r="Q577" s="274" t="s">
        <v>2433</v>
      </c>
      <c r="R577" s="272" t="s">
        <v>4782</v>
      </c>
      <c r="S577" s="275" t="s">
        <v>4783</v>
      </c>
    </row>
    <row r="578" spans="4:19" x14ac:dyDescent="0.35">
      <c r="D578" s="269" t="s">
        <v>102</v>
      </c>
      <c r="P578" s="255" t="s">
        <v>2434</v>
      </c>
      <c r="Q578" s="274" t="s">
        <v>2435</v>
      </c>
      <c r="R578" s="272" t="s">
        <v>4784</v>
      </c>
      <c r="S578" s="275" t="s">
        <v>4785</v>
      </c>
    </row>
    <row r="579" spans="4:19" x14ac:dyDescent="0.35">
      <c r="D579" s="269" t="s">
        <v>319</v>
      </c>
      <c r="P579" s="255" t="s">
        <v>2436</v>
      </c>
      <c r="Q579" s="274" t="s">
        <v>2437</v>
      </c>
      <c r="R579" s="272" t="s">
        <v>4786</v>
      </c>
      <c r="S579" s="275" t="s">
        <v>3490</v>
      </c>
    </row>
    <row r="580" spans="4:19" x14ac:dyDescent="0.35">
      <c r="D580" s="269" t="s">
        <v>2710</v>
      </c>
      <c r="P580" s="255" t="s">
        <v>2438</v>
      </c>
      <c r="Q580" s="274" t="s">
        <v>2439</v>
      </c>
      <c r="R580" s="272" t="s">
        <v>4787</v>
      </c>
      <c r="S580" s="275" t="s">
        <v>4788</v>
      </c>
    </row>
    <row r="581" spans="4:19" x14ac:dyDescent="0.35">
      <c r="D581" s="269" t="s">
        <v>2711</v>
      </c>
      <c r="P581" s="255" t="s">
        <v>2440</v>
      </c>
      <c r="Q581" s="274" t="s">
        <v>2441</v>
      </c>
      <c r="R581" s="272" t="s">
        <v>4789</v>
      </c>
      <c r="S581" s="275" t="s">
        <v>4790</v>
      </c>
    </row>
    <row r="582" spans="4:19" x14ac:dyDescent="0.35">
      <c r="D582" s="269" t="s">
        <v>5928</v>
      </c>
      <c r="P582" s="255" t="s">
        <v>2442</v>
      </c>
      <c r="Q582" s="274" t="s">
        <v>5592</v>
      </c>
      <c r="R582" s="272" t="s">
        <v>4791</v>
      </c>
      <c r="S582" s="275" t="s">
        <v>4792</v>
      </c>
    </row>
    <row r="583" spans="4:19" x14ac:dyDescent="0.35">
      <c r="D583" s="269" t="s">
        <v>5929</v>
      </c>
      <c r="P583" s="255" t="s">
        <v>2443</v>
      </c>
      <c r="Q583" s="274" t="s">
        <v>2444</v>
      </c>
      <c r="R583" s="272" t="s">
        <v>4793</v>
      </c>
      <c r="S583" s="275" t="s">
        <v>4794</v>
      </c>
    </row>
    <row r="584" spans="4:19" x14ac:dyDescent="0.35">
      <c r="D584" s="269" t="s">
        <v>2712</v>
      </c>
      <c r="P584" s="255" t="s">
        <v>2445</v>
      </c>
      <c r="Q584" s="274" t="s">
        <v>2446</v>
      </c>
      <c r="R584" s="272" t="s">
        <v>4795</v>
      </c>
      <c r="S584" s="275" t="s">
        <v>4796</v>
      </c>
    </row>
    <row r="585" spans="4:19" x14ac:dyDescent="0.35">
      <c r="D585" s="269" t="s">
        <v>103</v>
      </c>
      <c r="P585" s="255" t="s">
        <v>2447</v>
      </c>
      <c r="Q585" s="274" t="s">
        <v>2448</v>
      </c>
      <c r="R585" s="272" t="s">
        <v>4797</v>
      </c>
      <c r="S585" s="275" t="s">
        <v>4798</v>
      </c>
    </row>
    <row r="586" spans="4:19" x14ac:dyDescent="0.35">
      <c r="D586" s="269" t="s">
        <v>5930</v>
      </c>
      <c r="P586" s="255" t="s">
        <v>2449</v>
      </c>
      <c r="Q586" s="274" t="s">
        <v>2450</v>
      </c>
      <c r="R586" s="272" t="s">
        <v>4799</v>
      </c>
      <c r="S586" s="275" t="s">
        <v>4800</v>
      </c>
    </row>
    <row r="587" spans="4:19" x14ac:dyDescent="0.35">
      <c r="D587" s="269" t="s">
        <v>5931</v>
      </c>
      <c r="P587" s="255" t="s">
        <v>2451</v>
      </c>
      <c r="Q587" s="274" t="s">
        <v>2452</v>
      </c>
      <c r="R587" s="272" t="s">
        <v>4801</v>
      </c>
      <c r="S587" s="275" t="s">
        <v>4802</v>
      </c>
    </row>
    <row r="588" spans="4:19" x14ac:dyDescent="0.35">
      <c r="D588" s="269" t="s">
        <v>104</v>
      </c>
      <c r="P588" s="255" t="s">
        <v>2453</v>
      </c>
      <c r="Q588" s="274" t="s">
        <v>2454</v>
      </c>
      <c r="R588" s="272" t="s">
        <v>4803</v>
      </c>
      <c r="S588" s="275" t="s">
        <v>4804</v>
      </c>
    </row>
    <row r="589" spans="4:19" x14ac:dyDescent="0.35">
      <c r="D589" s="269" t="s">
        <v>5932</v>
      </c>
      <c r="P589" s="255" t="s">
        <v>2455</v>
      </c>
      <c r="Q589" s="274" t="s">
        <v>2456</v>
      </c>
      <c r="R589" s="272" t="s">
        <v>4805</v>
      </c>
      <c r="S589" s="275" t="s">
        <v>7288</v>
      </c>
    </row>
    <row r="590" spans="4:19" x14ac:dyDescent="0.35">
      <c r="D590" s="269" t="s">
        <v>6892</v>
      </c>
      <c r="P590" s="255" t="s">
        <v>2457</v>
      </c>
      <c r="Q590" s="274" t="s">
        <v>2458</v>
      </c>
      <c r="R590" s="272" t="s">
        <v>4807</v>
      </c>
      <c r="S590" s="275" t="s">
        <v>4808</v>
      </c>
    </row>
    <row r="591" spans="4:19" x14ac:dyDescent="0.35">
      <c r="D591" s="269" t="s">
        <v>6893</v>
      </c>
      <c r="P591" s="255" t="s">
        <v>2459</v>
      </c>
      <c r="Q591" s="274" t="s">
        <v>7072</v>
      </c>
      <c r="R591" s="272" t="s">
        <v>4809</v>
      </c>
      <c r="S591" s="275" t="s">
        <v>4810</v>
      </c>
    </row>
    <row r="592" spans="4:19" x14ac:dyDescent="0.35">
      <c r="D592" s="269" t="s">
        <v>5933</v>
      </c>
      <c r="P592" s="255" t="s">
        <v>2460</v>
      </c>
      <c r="Q592" s="274" t="s">
        <v>2461</v>
      </c>
      <c r="R592" s="272" t="s">
        <v>4811</v>
      </c>
      <c r="S592" s="275" t="s">
        <v>2682</v>
      </c>
    </row>
    <row r="593" spans="4:19" x14ac:dyDescent="0.35">
      <c r="D593" s="269" t="s">
        <v>5934</v>
      </c>
      <c r="P593" s="255" t="s">
        <v>2462</v>
      </c>
      <c r="Q593" s="274" t="s">
        <v>2463</v>
      </c>
      <c r="R593" s="272" t="s">
        <v>4812</v>
      </c>
      <c r="S593" s="275" t="s">
        <v>4813</v>
      </c>
    </row>
    <row r="594" spans="4:19" x14ac:dyDescent="0.35">
      <c r="D594" s="269" t="s">
        <v>3539</v>
      </c>
      <c r="P594" s="255" t="s">
        <v>2464</v>
      </c>
      <c r="Q594" s="274" t="s">
        <v>5594</v>
      </c>
      <c r="R594" s="272" t="s">
        <v>4814</v>
      </c>
      <c r="S594" s="275" t="s">
        <v>4815</v>
      </c>
    </row>
    <row r="595" spans="4:19" x14ac:dyDescent="0.35">
      <c r="D595" s="269" t="s">
        <v>105</v>
      </c>
      <c r="P595" s="255" t="s">
        <v>3775</v>
      </c>
      <c r="Q595" s="274" t="s">
        <v>4157</v>
      </c>
      <c r="R595" s="272" t="s">
        <v>4816</v>
      </c>
      <c r="S595" s="275" t="s">
        <v>4817</v>
      </c>
    </row>
    <row r="596" spans="4:19" x14ac:dyDescent="0.35">
      <c r="D596" s="269" t="s">
        <v>5935</v>
      </c>
      <c r="P596" s="255" t="s">
        <v>2465</v>
      </c>
      <c r="Q596" s="274" t="s">
        <v>2466</v>
      </c>
      <c r="R596" s="272" t="s">
        <v>4818</v>
      </c>
      <c r="S596" s="275" t="s">
        <v>4819</v>
      </c>
    </row>
    <row r="597" spans="4:19" x14ac:dyDescent="0.35">
      <c r="D597" s="269" t="s">
        <v>5936</v>
      </c>
      <c r="P597" s="255" t="s">
        <v>2467</v>
      </c>
      <c r="Q597" s="274" t="s">
        <v>2468</v>
      </c>
      <c r="R597" s="272" t="s">
        <v>4820</v>
      </c>
      <c r="S597" s="275" t="s">
        <v>7289</v>
      </c>
    </row>
    <row r="598" spans="4:19" x14ac:dyDescent="0.35">
      <c r="D598" s="269" t="s">
        <v>5937</v>
      </c>
      <c r="P598" s="255" t="s">
        <v>2469</v>
      </c>
      <c r="Q598" s="274" t="s">
        <v>2470</v>
      </c>
      <c r="R598" s="272" t="s">
        <v>4822</v>
      </c>
      <c r="S598" s="275" t="s">
        <v>4823</v>
      </c>
    </row>
    <row r="599" spans="4:19" x14ac:dyDescent="0.35">
      <c r="D599" s="269" t="s">
        <v>3231</v>
      </c>
      <c r="P599" s="255" t="s">
        <v>2471</v>
      </c>
      <c r="Q599" s="274" t="s">
        <v>2472</v>
      </c>
      <c r="R599" s="272" t="s">
        <v>4824</v>
      </c>
      <c r="S599" s="275" t="s">
        <v>4825</v>
      </c>
    </row>
    <row r="600" spans="4:19" x14ac:dyDescent="0.35">
      <c r="D600" s="269" t="s">
        <v>106</v>
      </c>
      <c r="P600" s="255" t="s">
        <v>2473</v>
      </c>
      <c r="Q600" s="274" t="s">
        <v>2474</v>
      </c>
      <c r="R600" s="272" t="s">
        <v>4826</v>
      </c>
      <c r="S600" s="275" t="s">
        <v>4827</v>
      </c>
    </row>
    <row r="601" spans="4:19" x14ac:dyDescent="0.35">
      <c r="D601" s="269" t="s">
        <v>107</v>
      </c>
      <c r="P601" s="255" t="s">
        <v>2475</v>
      </c>
      <c r="Q601" s="274" t="s">
        <v>2476</v>
      </c>
      <c r="R601" s="272" t="s">
        <v>4828</v>
      </c>
      <c r="S601" s="275" t="s">
        <v>4829</v>
      </c>
    </row>
    <row r="602" spans="4:19" x14ac:dyDescent="0.35">
      <c r="D602" s="269" t="s">
        <v>5938</v>
      </c>
      <c r="P602" s="255" t="s">
        <v>2477</v>
      </c>
      <c r="Q602" s="274" t="s">
        <v>5595</v>
      </c>
      <c r="R602" s="272" t="s">
        <v>4830</v>
      </c>
      <c r="S602" s="275" t="s">
        <v>3791</v>
      </c>
    </row>
    <row r="603" spans="4:19" x14ac:dyDescent="0.35">
      <c r="D603" s="269" t="s">
        <v>5939</v>
      </c>
      <c r="P603" s="255" t="s">
        <v>2478</v>
      </c>
      <c r="Q603" s="274" t="s">
        <v>2479</v>
      </c>
      <c r="R603" s="272" t="s">
        <v>4831</v>
      </c>
      <c r="S603" s="275" t="s">
        <v>4832</v>
      </c>
    </row>
    <row r="604" spans="4:19" x14ac:dyDescent="0.35">
      <c r="D604" s="269" t="s">
        <v>5940</v>
      </c>
      <c r="P604" s="255" t="s">
        <v>2480</v>
      </c>
      <c r="Q604" s="274" t="s">
        <v>2481</v>
      </c>
      <c r="R604" s="272" t="s">
        <v>4833</v>
      </c>
      <c r="S604" s="275" t="s">
        <v>4834</v>
      </c>
    </row>
    <row r="605" spans="4:19" x14ac:dyDescent="0.35">
      <c r="D605" s="269" t="s">
        <v>5941</v>
      </c>
      <c r="P605" s="255" t="s">
        <v>2482</v>
      </c>
      <c r="Q605" s="274" t="s">
        <v>2483</v>
      </c>
      <c r="R605" s="272" t="s">
        <v>4835</v>
      </c>
      <c r="S605" s="275" t="s">
        <v>4836</v>
      </c>
    </row>
    <row r="606" spans="4:19" x14ac:dyDescent="0.35">
      <c r="D606" s="269" t="s">
        <v>6894</v>
      </c>
      <c r="P606" s="255" t="s">
        <v>2484</v>
      </c>
      <c r="Q606" s="274" t="s">
        <v>2485</v>
      </c>
      <c r="R606" s="272" t="s">
        <v>4837</v>
      </c>
      <c r="S606" s="275" t="s">
        <v>4838</v>
      </c>
    </row>
    <row r="607" spans="4:19" x14ac:dyDescent="0.35">
      <c r="D607" s="269" t="s">
        <v>108</v>
      </c>
      <c r="P607" s="255" t="s">
        <v>3776</v>
      </c>
      <c r="Q607" s="274" t="s">
        <v>3931</v>
      </c>
      <c r="R607" s="272" t="s">
        <v>4839</v>
      </c>
      <c r="S607" s="275" t="s">
        <v>4840</v>
      </c>
    </row>
    <row r="608" spans="4:19" x14ac:dyDescent="0.35">
      <c r="D608" s="269" t="s">
        <v>2713</v>
      </c>
      <c r="P608" s="255" t="s">
        <v>2486</v>
      </c>
      <c r="Q608" s="274" t="s">
        <v>2487</v>
      </c>
      <c r="R608" s="272" t="s">
        <v>4841</v>
      </c>
      <c r="S608" s="275" t="s">
        <v>4842</v>
      </c>
    </row>
    <row r="609" spans="4:19" x14ac:dyDescent="0.35">
      <c r="D609" s="269" t="s">
        <v>5942</v>
      </c>
      <c r="P609" s="255" t="s">
        <v>2488</v>
      </c>
      <c r="Q609" s="274" t="s">
        <v>2489</v>
      </c>
      <c r="R609" s="272" t="s">
        <v>4843</v>
      </c>
      <c r="S609" s="275" t="s">
        <v>4844</v>
      </c>
    </row>
    <row r="610" spans="4:19" x14ac:dyDescent="0.35">
      <c r="D610" s="269" t="s">
        <v>5943</v>
      </c>
      <c r="P610" s="255" t="s">
        <v>2490</v>
      </c>
      <c r="Q610" s="274" t="s">
        <v>2491</v>
      </c>
      <c r="R610" s="272" t="s">
        <v>4845</v>
      </c>
      <c r="S610" s="275" t="s">
        <v>4846</v>
      </c>
    </row>
    <row r="611" spans="4:19" x14ac:dyDescent="0.35">
      <c r="D611" s="269" t="s">
        <v>5944</v>
      </c>
      <c r="P611" s="255" t="s">
        <v>2492</v>
      </c>
      <c r="Q611" s="274" t="s">
        <v>2493</v>
      </c>
      <c r="R611" s="272" t="s">
        <v>4847</v>
      </c>
      <c r="S611" s="275" t="s">
        <v>4848</v>
      </c>
    </row>
    <row r="612" spans="4:19" x14ac:dyDescent="0.35">
      <c r="D612" s="269" t="s">
        <v>5945</v>
      </c>
      <c r="P612" s="255" t="s">
        <v>2494</v>
      </c>
      <c r="Q612" s="274" t="s">
        <v>2495</v>
      </c>
      <c r="R612" s="272" t="s">
        <v>4849</v>
      </c>
      <c r="S612" s="275" t="s">
        <v>4850</v>
      </c>
    </row>
    <row r="613" spans="4:19" x14ac:dyDescent="0.35">
      <c r="D613" s="269" t="s">
        <v>5946</v>
      </c>
      <c r="P613" s="255" t="s">
        <v>2496</v>
      </c>
      <c r="Q613" s="277" t="s">
        <v>7073</v>
      </c>
      <c r="R613" s="272" t="s">
        <v>4851</v>
      </c>
      <c r="S613" s="275" t="s">
        <v>4852</v>
      </c>
    </row>
    <row r="614" spans="4:19" x14ac:dyDescent="0.35">
      <c r="D614" s="269" t="s">
        <v>3232</v>
      </c>
      <c r="P614" s="255" t="s">
        <v>2867</v>
      </c>
      <c r="Q614" s="277" t="s">
        <v>2875</v>
      </c>
      <c r="R614" s="272" t="s">
        <v>4853</v>
      </c>
      <c r="S614" s="275" t="s">
        <v>4854</v>
      </c>
    </row>
    <row r="615" spans="4:19" x14ac:dyDescent="0.35">
      <c r="D615" s="269" t="s">
        <v>3349</v>
      </c>
      <c r="P615" s="255" t="s">
        <v>2497</v>
      </c>
      <c r="Q615" s="277" t="s">
        <v>5596</v>
      </c>
      <c r="R615" s="272" t="s">
        <v>4855</v>
      </c>
      <c r="S615" s="275" t="s">
        <v>3825</v>
      </c>
    </row>
    <row r="616" spans="4:19" x14ac:dyDescent="0.35">
      <c r="D616" s="269" t="s">
        <v>5947</v>
      </c>
      <c r="P616" s="255" t="s">
        <v>5597</v>
      </c>
      <c r="Q616" s="277" t="s">
        <v>7074</v>
      </c>
      <c r="R616" s="272" t="s">
        <v>4856</v>
      </c>
      <c r="S616" s="275" t="s">
        <v>3494</v>
      </c>
    </row>
    <row r="617" spans="4:19" x14ac:dyDescent="0.35">
      <c r="D617" s="269" t="s">
        <v>2714</v>
      </c>
      <c r="P617" s="255" t="s">
        <v>5599</v>
      </c>
      <c r="Q617" s="277" t="s">
        <v>5600</v>
      </c>
      <c r="R617" s="272" t="s">
        <v>4857</v>
      </c>
      <c r="S617" s="275" t="s">
        <v>4858</v>
      </c>
    </row>
    <row r="618" spans="4:19" x14ac:dyDescent="0.35">
      <c r="D618" s="269" t="s">
        <v>2715</v>
      </c>
      <c r="Q618" s="277"/>
      <c r="R618" s="272" t="s">
        <v>4859</v>
      </c>
      <c r="S618" s="275" t="s">
        <v>2680</v>
      </c>
    </row>
    <row r="619" spans="4:19" x14ac:dyDescent="0.35">
      <c r="D619" s="269" t="s">
        <v>109</v>
      </c>
      <c r="Q619" s="277"/>
      <c r="R619" s="272" t="s">
        <v>4860</v>
      </c>
      <c r="S619" s="275" t="s">
        <v>4861</v>
      </c>
    </row>
    <row r="620" spans="4:19" x14ac:dyDescent="0.35">
      <c r="D620" s="269" t="s">
        <v>5948</v>
      </c>
      <c r="Q620" s="277"/>
      <c r="R620" s="272" t="s">
        <v>4862</v>
      </c>
      <c r="S620" s="275" t="s">
        <v>7290</v>
      </c>
    </row>
    <row r="621" spans="4:19" x14ac:dyDescent="0.35">
      <c r="D621" s="269" t="s">
        <v>5949</v>
      </c>
      <c r="Q621" s="277"/>
      <c r="R621" s="272" t="s">
        <v>4864</v>
      </c>
      <c r="S621" s="275" t="s">
        <v>4865</v>
      </c>
    </row>
    <row r="622" spans="4:19" x14ac:dyDescent="0.35">
      <c r="D622" s="269" t="s">
        <v>5950</v>
      </c>
      <c r="Q622" s="277"/>
      <c r="R622" s="272" t="s">
        <v>4866</v>
      </c>
      <c r="S622" s="275" t="s">
        <v>4867</v>
      </c>
    </row>
    <row r="623" spans="4:19" x14ac:dyDescent="0.35">
      <c r="D623" s="269" t="s">
        <v>5951</v>
      </c>
      <c r="Q623" s="277"/>
      <c r="R623" s="272" t="s">
        <v>4868</v>
      </c>
      <c r="S623" s="275" t="s">
        <v>4869</v>
      </c>
    </row>
    <row r="624" spans="4:19" x14ac:dyDescent="0.35">
      <c r="D624" s="269" t="s">
        <v>2716</v>
      </c>
      <c r="Q624" s="277"/>
      <c r="R624" s="272" t="s">
        <v>4870</v>
      </c>
      <c r="S624" s="275" t="s">
        <v>4871</v>
      </c>
    </row>
    <row r="625" spans="4:19" x14ac:dyDescent="0.35">
      <c r="D625" s="269" t="s">
        <v>5952</v>
      </c>
      <c r="Q625" s="277"/>
      <c r="R625" s="272" t="s">
        <v>4872</v>
      </c>
      <c r="S625" s="275" t="s">
        <v>4873</v>
      </c>
    </row>
    <row r="626" spans="4:19" x14ac:dyDescent="0.35">
      <c r="D626" s="269" t="s">
        <v>5953</v>
      </c>
      <c r="Q626" s="277"/>
      <c r="R626" s="272" t="s">
        <v>4874</v>
      </c>
      <c r="S626" s="275" t="s">
        <v>4875</v>
      </c>
    </row>
    <row r="627" spans="4:19" x14ac:dyDescent="0.35">
      <c r="D627" s="269" t="s">
        <v>5954</v>
      </c>
      <c r="Q627" s="277"/>
      <c r="R627" s="272" t="s">
        <v>4876</v>
      </c>
      <c r="S627" s="275" t="s">
        <v>4877</v>
      </c>
    </row>
    <row r="628" spans="4:19" x14ac:dyDescent="0.35">
      <c r="D628" s="269" t="s">
        <v>5955</v>
      </c>
      <c r="Q628" s="277"/>
      <c r="R628" s="272" t="s">
        <v>4878</v>
      </c>
      <c r="S628" s="275" t="s">
        <v>4879</v>
      </c>
    </row>
    <row r="629" spans="4:19" x14ac:dyDescent="0.35">
      <c r="D629" s="269" t="s">
        <v>110</v>
      </c>
      <c r="Q629" s="277"/>
      <c r="R629" s="272" t="s">
        <v>4880</v>
      </c>
      <c r="S629" s="275" t="s">
        <v>4881</v>
      </c>
    </row>
    <row r="630" spans="4:19" x14ac:dyDescent="0.35">
      <c r="D630" s="269" t="s">
        <v>5956</v>
      </c>
      <c r="Q630" s="277"/>
      <c r="R630" s="272" t="s">
        <v>4882</v>
      </c>
      <c r="S630" s="275" t="s">
        <v>4883</v>
      </c>
    </row>
    <row r="631" spans="4:19" x14ac:dyDescent="0.35">
      <c r="D631" s="269" t="s">
        <v>5957</v>
      </c>
      <c r="Q631" s="277"/>
      <c r="R631" s="272" t="s">
        <v>4884</v>
      </c>
      <c r="S631" s="275" t="s">
        <v>4885</v>
      </c>
    </row>
    <row r="632" spans="4:19" x14ac:dyDescent="0.35">
      <c r="D632" s="269" t="s">
        <v>5958</v>
      </c>
      <c r="Q632" s="277"/>
      <c r="R632" s="272" t="s">
        <v>4886</v>
      </c>
      <c r="S632" s="275" t="s">
        <v>3191</v>
      </c>
    </row>
    <row r="633" spans="4:19" x14ac:dyDescent="0.35">
      <c r="D633" s="269" t="s">
        <v>5959</v>
      </c>
      <c r="Q633" s="277"/>
      <c r="R633" s="272" t="s">
        <v>4887</v>
      </c>
      <c r="S633" s="275" t="s">
        <v>4888</v>
      </c>
    </row>
    <row r="634" spans="4:19" x14ac:dyDescent="0.35">
      <c r="D634" s="269" t="s">
        <v>3540</v>
      </c>
      <c r="Q634" s="277"/>
      <c r="R634" s="272" t="s">
        <v>4889</v>
      </c>
      <c r="S634" s="275" t="s">
        <v>4890</v>
      </c>
    </row>
    <row r="635" spans="4:19" x14ac:dyDescent="0.35">
      <c r="D635" s="269" t="s">
        <v>5960</v>
      </c>
      <c r="Q635" s="277"/>
      <c r="R635" s="272" t="s">
        <v>4891</v>
      </c>
      <c r="S635" s="275" t="s">
        <v>4892</v>
      </c>
    </row>
    <row r="636" spans="4:19" x14ac:dyDescent="0.35">
      <c r="D636" s="269" t="s">
        <v>5961</v>
      </c>
      <c r="Q636" s="277"/>
      <c r="R636" s="272" t="s">
        <v>4893</v>
      </c>
      <c r="S636" s="275" t="s">
        <v>4894</v>
      </c>
    </row>
    <row r="637" spans="4:19" x14ac:dyDescent="0.35">
      <c r="D637" s="269" t="s">
        <v>335</v>
      </c>
      <c r="Q637" s="277"/>
      <c r="R637" s="272" t="s">
        <v>4895</v>
      </c>
      <c r="S637" s="275" t="s">
        <v>4896</v>
      </c>
    </row>
    <row r="638" spans="4:19" x14ac:dyDescent="0.35">
      <c r="D638" s="269" t="s">
        <v>111</v>
      </c>
      <c r="Q638" s="277"/>
      <c r="R638" s="272" t="s">
        <v>4897</v>
      </c>
      <c r="S638" s="275" t="s">
        <v>4898</v>
      </c>
    </row>
    <row r="639" spans="4:19" x14ac:dyDescent="0.35">
      <c r="D639" s="269" t="s">
        <v>5962</v>
      </c>
      <c r="Q639" s="277"/>
      <c r="R639" s="272" t="s">
        <v>4899</v>
      </c>
      <c r="S639" s="275" t="s">
        <v>4900</v>
      </c>
    </row>
    <row r="640" spans="4:19" x14ac:dyDescent="0.35">
      <c r="D640" s="269" t="s">
        <v>3350</v>
      </c>
      <c r="Q640" s="277"/>
      <c r="R640" s="272" t="s">
        <v>4901</v>
      </c>
      <c r="S640" s="275" t="s">
        <v>4902</v>
      </c>
    </row>
    <row r="641" spans="4:19" x14ac:dyDescent="0.35">
      <c r="D641" s="269" t="s">
        <v>6895</v>
      </c>
      <c r="Q641" s="277"/>
      <c r="R641" s="272" t="s">
        <v>7092</v>
      </c>
      <c r="S641" s="275" t="s">
        <v>7291</v>
      </c>
    </row>
    <row r="642" spans="4:19" x14ac:dyDescent="0.35">
      <c r="D642" s="269" t="s">
        <v>6896</v>
      </c>
      <c r="Q642" s="277"/>
      <c r="R642" s="272" t="s">
        <v>4903</v>
      </c>
      <c r="S642" s="275" t="s">
        <v>2678</v>
      </c>
    </row>
    <row r="643" spans="4:19" x14ac:dyDescent="0.35">
      <c r="D643" s="269" t="s">
        <v>112</v>
      </c>
      <c r="Q643" s="277"/>
      <c r="R643" s="272" t="s">
        <v>4904</v>
      </c>
      <c r="S643" s="275" t="s">
        <v>4905</v>
      </c>
    </row>
    <row r="644" spans="4:19" x14ac:dyDescent="0.35">
      <c r="D644" s="269" t="s">
        <v>5963</v>
      </c>
      <c r="Q644" s="277"/>
      <c r="R644" s="272" t="s">
        <v>4906</v>
      </c>
      <c r="S644" s="275" t="s">
        <v>4907</v>
      </c>
    </row>
    <row r="645" spans="4:19" x14ac:dyDescent="0.35">
      <c r="D645" s="269" t="s">
        <v>3541</v>
      </c>
      <c r="Q645" s="277"/>
      <c r="R645" s="272" t="s">
        <v>4908</v>
      </c>
      <c r="S645" s="275" t="s">
        <v>4909</v>
      </c>
    </row>
    <row r="646" spans="4:19" x14ac:dyDescent="0.35">
      <c r="D646" s="269" t="s">
        <v>5964</v>
      </c>
      <c r="Q646" s="277"/>
      <c r="R646" s="272" t="s">
        <v>4910</v>
      </c>
      <c r="S646" s="275" t="s">
        <v>4911</v>
      </c>
    </row>
    <row r="647" spans="4:19" x14ac:dyDescent="0.35">
      <c r="D647" s="269" t="s">
        <v>3233</v>
      </c>
      <c r="Q647" s="277"/>
      <c r="R647" s="272" t="s">
        <v>4912</v>
      </c>
      <c r="S647" s="275" t="s">
        <v>4913</v>
      </c>
    </row>
    <row r="648" spans="4:19" x14ac:dyDescent="0.35">
      <c r="D648" s="269" t="s">
        <v>6897</v>
      </c>
      <c r="Q648" s="277"/>
      <c r="R648" s="272" t="s">
        <v>4914</v>
      </c>
      <c r="S648" s="275" t="s">
        <v>4915</v>
      </c>
    </row>
    <row r="649" spans="4:19" x14ac:dyDescent="0.35">
      <c r="D649" s="269" t="s">
        <v>5965</v>
      </c>
      <c r="Q649" s="277"/>
      <c r="R649" s="272" t="s">
        <v>7093</v>
      </c>
      <c r="S649" s="275" t="s">
        <v>7292</v>
      </c>
    </row>
    <row r="650" spans="4:19" x14ac:dyDescent="0.35">
      <c r="D650" s="269" t="s">
        <v>5966</v>
      </c>
      <c r="Q650" s="277"/>
      <c r="R650" s="272" t="s">
        <v>7094</v>
      </c>
      <c r="S650" s="275" t="s">
        <v>7293</v>
      </c>
    </row>
    <row r="651" spans="4:19" x14ac:dyDescent="0.35">
      <c r="D651" s="269" t="s">
        <v>2717</v>
      </c>
      <c r="Q651" s="277"/>
      <c r="R651" s="272" t="s">
        <v>7095</v>
      </c>
      <c r="S651" s="275" t="s">
        <v>1765</v>
      </c>
    </row>
    <row r="652" spans="4:19" x14ac:dyDescent="0.35">
      <c r="D652" s="269" t="s">
        <v>5967</v>
      </c>
      <c r="Q652" s="277"/>
      <c r="R652" s="272" t="s">
        <v>7096</v>
      </c>
      <c r="S652" s="275" t="s">
        <v>7294</v>
      </c>
    </row>
    <row r="653" spans="4:19" x14ac:dyDescent="0.35">
      <c r="D653" s="269" t="s">
        <v>5968</v>
      </c>
      <c r="Q653" s="277"/>
      <c r="R653" s="272" t="s">
        <v>7097</v>
      </c>
      <c r="S653" s="275" t="s">
        <v>7295</v>
      </c>
    </row>
    <row r="654" spans="4:19" x14ac:dyDescent="0.35">
      <c r="D654" s="269" t="s">
        <v>5969</v>
      </c>
      <c r="Q654" s="277"/>
      <c r="R654" s="272" t="s">
        <v>3665</v>
      </c>
      <c r="S654" s="275" t="s">
        <v>3827</v>
      </c>
    </row>
    <row r="655" spans="4:19" x14ac:dyDescent="0.35">
      <c r="D655" s="269" t="s">
        <v>5970</v>
      </c>
      <c r="Q655" s="277"/>
      <c r="R655" s="272" t="s">
        <v>721</v>
      </c>
      <c r="S655" s="275" t="s">
        <v>722</v>
      </c>
    </row>
    <row r="656" spans="4:19" x14ac:dyDescent="0.35">
      <c r="D656" s="269" t="s">
        <v>2718</v>
      </c>
      <c r="Q656" s="277"/>
      <c r="R656" s="272" t="s">
        <v>723</v>
      </c>
      <c r="S656" s="275" t="s">
        <v>724</v>
      </c>
    </row>
    <row r="657" spans="4:19" x14ac:dyDescent="0.35">
      <c r="D657" s="269" t="s">
        <v>3542</v>
      </c>
      <c r="Q657" s="277"/>
      <c r="R657" s="272" t="s">
        <v>725</v>
      </c>
      <c r="S657" s="275" t="s">
        <v>726</v>
      </c>
    </row>
    <row r="658" spans="4:19" x14ac:dyDescent="0.35">
      <c r="D658" s="269" t="s">
        <v>6898</v>
      </c>
      <c r="Q658" s="277"/>
      <c r="R658" s="272" t="s">
        <v>727</v>
      </c>
      <c r="S658" s="275" t="s">
        <v>728</v>
      </c>
    </row>
    <row r="659" spans="4:19" x14ac:dyDescent="0.35">
      <c r="D659" s="269" t="s">
        <v>5971</v>
      </c>
      <c r="Q659" s="277"/>
      <c r="R659" s="272" t="s">
        <v>729</v>
      </c>
      <c r="S659" s="275" t="s">
        <v>730</v>
      </c>
    </row>
    <row r="660" spans="4:19" x14ac:dyDescent="0.35">
      <c r="D660" s="269" t="s">
        <v>5972</v>
      </c>
      <c r="Q660" s="277"/>
      <c r="R660" s="272" t="s">
        <v>2540</v>
      </c>
      <c r="S660" s="275" t="s">
        <v>2579</v>
      </c>
    </row>
    <row r="661" spans="4:19" x14ac:dyDescent="0.35">
      <c r="D661" s="269" t="s">
        <v>6899</v>
      </c>
      <c r="Q661" s="277"/>
      <c r="R661" s="272" t="s">
        <v>731</v>
      </c>
      <c r="S661" s="275" t="s">
        <v>732</v>
      </c>
    </row>
    <row r="662" spans="4:19" x14ac:dyDescent="0.35">
      <c r="D662" s="269" t="s">
        <v>5973</v>
      </c>
      <c r="Q662" s="277"/>
      <c r="R662" s="272" t="s">
        <v>2877</v>
      </c>
      <c r="S662" s="275" t="s">
        <v>3036</v>
      </c>
    </row>
    <row r="663" spans="4:19" x14ac:dyDescent="0.35">
      <c r="D663" s="269" t="s">
        <v>5974</v>
      </c>
      <c r="Q663" s="277"/>
      <c r="R663" s="272" t="s">
        <v>2878</v>
      </c>
      <c r="S663" s="275" t="s">
        <v>2799</v>
      </c>
    </row>
    <row r="664" spans="4:19" x14ac:dyDescent="0.35">
      <c r="D664" s="269" t="s">
        <v>2719</v>
      </c>
      <c r="Q664" s="277"/>
      <c r="R664" s="272" t="s">
        <v>2879</v>
      </c>
      <c r="S664" s="275" t="s">
        <v>3037</v>
      </c>
    </row>
    <row r="665" spans="4:19" x14ac:dyDescent="0.35">
      <c r="D665" s="269" t="s">
        <v>113</v>
      </c>
      <c r="Q665" s="277"/>
      <c r="R665" s="272" t="s">
        <v>2880</v>
      </c>
      <c r="S665" s="275" t="s">
        <v>7296</v>
      </c>
    </row>
    <row r="666" spans="4:19" x14ac:dyDescent="0.35">
      <c r="D666" s="269" t="s">
        <v>5975</v>
      </c>
      <c r="Q666" s="277"/>
      <c r="R666" s="272" t="s">
        <v>3666</v>
      </c>
      <c r="S666" s="275" t="s">
        <v>3828</v>
      </c>
    </row>
    <row r="667" spans="4:19" x14ac:dyDescent="0.35">
      <c r="D667" s="269" t="s">
        <v>3351</v>
      </c>
      <c r="Q667" s="277"/>
      <c r="R667" s="272" t="s">
        <v>3667</v>
      </c>
      <c r="S667" s="275" t="s">
        <v>3829</v>
      </c>
    </row>
    <row r="668" spans="4:19" x14ac:dyDescent="0.35">
      <c r="D668" s="269" t="s">
        <v>5976</v>
      </c>
      <c r="Q668" s="277"/>
      <c r="R668" s="272" t="s">
        <v>3668</v>
      </c>
      <c r="S668" s="275" t="s">
        <v>3830</v>
      </c>
    </row>
    <row r="669" spans="4:19" x14ac:dyDescent="0.35">
      <c r="D669" s="269" t="s">
        <v>5977</v>
      </c>
      <c r="Q669" s="277"/>
      <c r="R669" s="272" t="s">
        <v>3669</v>
      </c>
      <c r="S669" s="275" t="s">
        <v>3831</v>
      </c>
    </row>
    <row r="670" spans="4:19" x14ac:dyDescent="0.35">
      <c r="D670" s="269" t="s">
        <v>6900</v>
      </c>
      <c r="Q670" s="277"/>
      <c r="R670" s="272" t="s">
        <v>3670</v>
      </c>
      <c r="S670" s="275" t="s">
        <v>3832</v>
      </c>
    </row>
    <row r="671" spans="4:19" x14ac:dyDescent="0.35">
      <c r="D671" s="269" t="s">
        <v>5978</v>
      </c>
      <c r="Q671" s="277"/>
      <c r="R671" s="272" t="s">
        <v>3671</v>
      </c>
      <c r="S671" s="275" t="s">
        <v>3833</v>
      </c>
    </row>
    <row r="672" spans="4:19" x14ac:dyDescent="0.35">
      <c r="D672" s="269" t="s">
        <v>5979</v>
      </c>
      <c r="Q672" s="277"/>
      <c r="R672" s="272" t="s">
        <v>3672</v>
      </c>
      <c r="S672" s="275" t="s">
        <v>3834</v>
      </c>
    </row>
    <row r="673" spans="4:19" x14ac:dyDescent="0.35">
      <c r="D673" s="269" t="s">
        <v>6901</v>
      </c>
      <c r="Q673" s="277"/>
      <c r="R673" s="272" t="s">
        <v>3673</v>
      </c>
      <c r="S673" s="275" t="s">
        <v>3835</v>
      </c>
    </row>
    <row r="674" spans="4:19" x14ac:dyDescent="0.35">
      <c r="D674" s="269" t="s">
        <v>5980</v>
      </c>
      <c r="Q674" s="277"/>
      <c r="R674" s="272" t="s">
        <v>4101</v>
      </c>
      <c r="S674" s="275" t="s">
        <v>4051</v>
      </c>
    </row>
    <row r="675" spans="4:19" x14ac:dyDescent="0.35">
      <c r="D675" s="269" t="s">
        <v>5981</v>
      </c>
      <c r="Q675" s="277"/>
      <c r="R675" s="272" t="s">
        <v>4102</v>
      </c>
      <c r="S675" s="275" t="s">
        <v>4052</v>
      </c>
    </row>
    <row r="676" spans="4:19" x14ac:dyDescent="0.35">
      <c r="D676" s="269" t="s">
        <v>5982</v>
      </c>
      <c r="Q676" s="277"/>
      <c r="R676" s="272" t="s">
        <v>4103</v>
      </c>
      <c r="S676" s="275" t="s">
        <v>7297</v>
      </c>
    </row>
    <row r="677" spans="4:19" x14ac:dyDescent="0.35">
      <c r="D677" s="269" t="s">
        <v>5983</v>
      </c>
      <c r="Q677" s="277"/>
      <c r="R677" s="272" t="s">
        <v>7098</v>
      </c>
      <c r="S677" s="275" t="s">
        <v>7298</v>
      </c>
    </row>
    <row r="678" spans="4:19" x14ac:dyDescent="0.35">
      <c r="D678" s="269" t="s">
        <v>5984</v>
      </c>
      <c r="Q678" s="277"/>
      <c r="R678" s="272" t="s">
        <v>733</v>
      </c>
      <c r="S678" s="275" t="s">
        <v>734</v>
      </c>
    </row>
    <row r="679" spans="4:19" x14ac:dyDescent="0.35">
      <c r="D679" s="269" t="s">
        <v>5985</v>
      </c>
      <c r="Q679" s="277"/>
      <c r="R679" s="272" t="s">
        <v>735</v>
      </c>
      <c r="S679" s="275" t="s">
        <v>736</v>
      </c>
    </row>
    <row r="680" spans="4:19" x14ac:dyDescent="0.35">
      <c r="D680" s="269" t="s">
        <v>2720</v>
      </c>
      <c r="Q680" s="277"/>
      <c r="R680" s="272" t="s">
        <v>737</v>
      </c>
      <c r="S680" s="275" t="s">
        <v>738</v>
      </c>
    </row>
    <row r="681" spans="4:19" x14ac:dyDescent="0.35">
      <c r="D681" s="269" t="s">
        <v>6902</v>
      </c>
      <c r="Q681" s="277"/>
      <c r="R681" s="272" t="s">
        <v>739</v>
      </c>
      <c r="S681" s="275" t="s">
        <v>740</v>
      </c>
    </row>
    <row r="682" spans="4:19" x14ac:dyDescent="0.35">
      <c r="D682" s="269" t="s">
        <v>5986</v>
      </c>
      <c r="Q682" s="277"/>
      <c r="R682" s="272" t="s">
        <v>741</v>
      </c>
      <c r="S682" s="275" t="s">
        <v>742</v>
      </c>
    </row>
    <row r="683" spans="4:19" x14ac:dyDescent="0.35">
      <c r="D683" s="269" t="s">
        <v>3543</v>
      </c>
      <c r="Q683" s="277"/>
      <c r="R683" s="272" t="s">
        <v>743</v>
      </c>
      <c r="S683" s="275" t="s">
        <v>744</v>
      </c>
    </row>
    <row r="684" spans="4:19" x14ac:dyDescent="0.35">
      <c r="D684" s="269" t="s">
        <v>5987</v>
      </c>
      <c r="Q684" s="277"/>
      <c r="R684" s="272" t="s">
        <v>745</v>
      </c>
      <c r="S684" s="275" t="s">
        <v>746</v>
      </c>
    </row>
    <row r="685" spans="4:19" x14ac:dyDescent="0.35">
      <c r="D685" s="269" t="s">
        <v>114</v>
      </c>
      <c r="Q685" s="277"/>
      <c r="R685" s="272" t="s">
        <v>747</v>
      </c>
      <c r="S685" s="275" t="s">
        <v>748</v>
      </c>
    </row>
    <row r="686" spans="4:19" x14ac:dyDescent="0.35">
      <c r="D686" s="269" t="s">
        <v>115</v>
      </c>
      <c r="Q686" s="277"/>
      <c r="R686" s="272" t="s">
        <v>749</v>
      </c>
      <c r="S686" s="275" t="s">
        <v>750</v>
      </c>
    </row>
    <row r="687" spans="4:19" x14ac:dyDescent="0.35">
      <c r="D687" s="269" t="s">
        <v>5988</v>
      </c>
      <c r="Q687" s="277"/>
      <c r="R687" s="272" t="s">
        <v>751</v>
      </c>
      <c r="S687" s="275" t="s">
        <v>752</v>
      </c>
    </row>
    <row r="688" spans="4:19" x14ac:dyDescent="0.35">
      <c r="D688" s="269" t="s">
        <v>5989</v>
      </c>
      <c r="Q688" s="277"/>
      <c r="R688" s="272" t="s">
        <v>753</v>
      </c>
      <c r="S688" s="275" t="s">
        <v>754</v>
      </c>
    </row>
    <row r="689" spans="4:19" x14ac:dyDescent="0.35">
      <c r="D689" s="269" t="s">
        <v>2721</v>
      </c>
      <c r="Q689" s="277"/>
      <c r="R689" s="272" t="s">
        <v>2541</v>
      </c>
      <c r="S689" s="275" t="s">
        <v>2580</v>
      </c>
    </row>
    <row r="690" spans="4:19" x14ac:dyDescent="0.35">
      <c r="D690" s="269" t="s">
        <v>5990</v>
      </c>
      <c r="Q690" s="277"/>
      <c r="R690" s="272" t="s">
        <v>755</v>
      </c>
      <c r="S690" s="275" t="s">
        <v>756</v>
      </c>
    </row>
    <row r="691" spans="4:19" x14ac:dyDescent="0.35">
      <c r="D691" s="269" t="s">
        <v>5991</v>
      </c>
      <c r="Q691" s="277"/>
      <c r="R691" s="272" t="s">
        <v>757</v>
      </c>
      <c r="S691" s="275" t="s">
        <v>758</v>
      </c>
    </row>
    <row r="692" spans="4:19" x14ac:dyDescent="0.35">
      <c r="D692" s="269" t="s">
        <v>3234</v>
      </c>
      <c r="Q692" s="277"/>
      <c r="R692" s="272" t="s">
        <v>759</v>
      </c>
      <c r="S692" s="275" t="s">
        <v>760</v>
      </c>
    </row>
    <row r="693" spans="4:19" x14ac:dyDescent="0.35">
      <c r="D693" s="269" t="s">
        <v>2722</v>
      </c>
      <c r="Q693" s="277"/>
      <c r="R693" s="272" t="s">
        <v>761</v>
      </c>
      <c r="S693" s="275" t="s">
        <v>762</v>
      </c>
    </row>
    <row r="694" spans="4:19" x14ac:dyDescent="0.35">
      <c r="D694" s="269" t="s">
        <v>2723</v>
      </c>
      <c r="Q694" s="277"/>
      <c r="R694" s="272" t="s">
        <v>763</v>
      </c>
      <c r="S694" s="275" t="s">
        <v>764</v>
      </c>
    </row>
    <row r="695" spans="4:19" x14ac:dyDescent="0.35">
      <c r="D695" s="269" t="s">
        <v>2820</v>
      </c>
      <c r="Q695" s="277"/>
      <c r="R695" s="272" t="s">
        <v>765</v>
      </c>
      <c r="S695" s="275" t="s">
        <v>766</v>
      </c>
    </row>
    <row r="696" spans="4:19" x14ac:dyDescent="0.35">
      <c r="D696" s="269" t="s">
        <v>3544</v>
      </c>
      <c r="Q696" s="277"/>
      <c r="R696" s="272" t="s">
        <v>767</v>
      </c>
      <c r="S696" s="275" t="s">
        <v>768</v>
      </c>
    </row>
    <row r="697" spans="4:19" x14ac:dyDescent="0.35">
      <c r="D697" s="269" t="s">
        <v>5992</v>
      </c>
      <c r="Q697" s="277"/>
      <c r="R697" s="272" t="s">
        <v>769</v>
      </c>
      <c r="S697" s="275" t="s">
        <v>7299</v>
      </c>
    </row>
    <row r="698" spans="4:19" x14ac:dyDescent="0.35">
      <c r="D698" s="269" t="s">
        <v>5993</v>
      </c>
      <c r="Q698" s="277"/>
      <c r="R698" s="272" t="s">
        <v>770</v>
      </c>
      <c r="S698" s="275" t="s">
        <v>771</v>
      </c>
    </row>
    <row r="699" spans="4:19" x14ac:dyDescent="0.35">
      <c r="D699" s="269" t="s">
        <v>3545</v>
      </c>
      <c r="Q699" s="277"/>
      <c r="R699" s="272" t="s">
        <v>2542</v>
      </c>
      <c r="S699" s="275" t="s">
        <v>2581</v>
      </c>
    </row>
    <row r="700" spans="4:19" x14ac:dyDescent="0.35">
      <c r="D700" s="269" t="s">
        <v>3352</v>
      </c>
      <c r="Q700" s="277"/>
      <c r="R700" s="272" t="s">
        <v>772</v>
      </c>
      <c r="S700" s="275" t="s">
        <v>773</v>
      </c>
    </row>
    <row r="701" spans="4:19" x14ac:dyDescent="0.35">
      <c r="D701" s="269" t="s">
        <v>332</v>
      </c>
      <c r="Q701" s="277"/>
      <c r="R701" s="272" t="s">
        <v>774</v>
      </c>
      <c r="S701" s="275" t="s">
        <v>775</v>
      </c>
    </row>
    <row r="702" spans="4:19" x14ac:dyDescent="0.35">
      <c r="D702" s="269" t="s">
        <v>5994</v>
      </c>
      <c r="Q702" s="277"/>
      <c r="R702" s="272" t="s">
        <v>776</v>
      </c>
      <c r="S702" s="275" t="s">
        <v>2582</v>
      </c>
    </row>
    <row r="703" spans="4:19" x14ac:dyDescent="0.35">
      <c r="D703" s="269" t="s">
        <v>3235</v>
      </c>
      <c r="Q703" s="277"/>
      <c r="R703" s="272" t="s">
        <v>777</v>
      </c>
      <c r="S703" s="275" t="s">
        <v>778</v>
      </c>
    </row>
    <row r="704" spans="4:19" x14ac:dyDescent="0.35">
      <c r="D704" s="269" t="s">
        <v>5995</v>
      </c>
      <c r="Q704" s="277"/>
      <c r="R704" s="272" t="s">
        <v>2846</v>
      </c>
      <c r="S704" s="275" t="s">
        <v>2847</v>
      </c>
    </row>
    <row r="705" spans="4:19" x14ac:dyDescent="0.35">
      <c r="D705" s="269" t="s">
        <v>3546</v>
      </c>
      <c r="Q705" s="277"/>
      <c r="R705" s="272" t="s">
        <v>779</v>
      </c>
      <c r="S705" s="275" t="s">
        <v>780</v>
      </c>
    </row>
    <row r="706" spans="4:19" x14ac:dyDescent="0.35">
      <c r="D706" s="269" t="s">
        <v>116</v>
      </c>
      <c r="Q706" s="277"/>
      <c r="R706" s="272" t="s">
        <v>2854</v>
      </c>
      <c r="S706" s="275" t="s">
        <v>2855</v>
      </c>
    </row>
    <row r="707" spans="4:19" x14ac:dyDescent="0.35">
      <c r="D707" s="269" t="s">
        <v>5996</v>
      </c>
      <c r="Q707" s="277"/>
      <c r="R707" s="272" t="s">
        <v>781</v>
      </c>
      <c r="S707" s="275" t="s">
        <v>782</v>
      </c>
    </row>
    <row r="708" spans="4:19" x14ac:dyDescent="0.35">
      <c r="D708" s="269" t="s">
        <v>5997</v>
      </c>
      <c r="Q708" s="277"/>
      <c r="R708" s="272" t="s">
        <v>3429</v>
      </c>
      <c r="S708" s="275" t="s">
        <v>3463</v>
      </c>
    </row>
    <row r="709" spans="4:19" x14ac:dyDescent="0.35">
      <c r="D709" s="269" t="s">
        <v>5998</v>
      </c>
      <c r="Q709" s="277"/>
      <c r="R709" s="272" t="s">
        <v>783</v>
      </c>
      <c r="S709" s="275" t="s">
        <v>784</v>
      </c>
    </row>
    <row r="710" spans="4:19" x14ac:dyDescent="0.35">
      <c r="D710" s="269" t="s">
        <v>5999</v>
      </c>
      <c r="Q710" s="277"/>
      <c r="R710" s="272" t="s">
        <v>2881</v>
      </c>
      <c r="S710" s="275" t="s">
        <v>3038</v>
      </c>
    </row>
    <row r="711" spans="4:19" x14ac:dyDescent="0.35">
      <c r="D711" s="269" t="s">
        <v>6000</v>
      </c>
      <c r="Q711" s="277"/>
      <c r="R711" s="272" t="s">
        <v>7099</v>
      </c>
      <c r="S711" s="275" t="s">
        <v>7300</v>
      </c>
    </row>
    <row r="712" spans="4:19" x14ac:dyDescent="0.35">
      <c r="D712" s="269" t="s">
        <v>6001</v>
      </c>
      <c r="Q712" s="277"/>
      <c r="R712" s="272" t="s">
        <v>785</v>
      </c>
      <c r="S712" s="275" t="s">
        <v>786</v>
      </c>
    </row>
    <row r="713" spans="4:19" x14ac:dyDescent="0.35">
      <c r="D713" s="269" t="s">
        <v>2724</v>
      </c>
      <c r="Q713" s="277"/>
      <c r="R713" s="272" t="s">
        <v>787</v>
      </c>
      <c r="S713" s="275" t="s">
        <v>788</v>
      </c>
    </row>
    <row r="714" spans="4:19" x14ac:dyDescent="0.35">
      <c r="D714" s="269" t="s">
        <v>6002</v>
      </c>
      <c r="Q714" s="277"/>
      <c r="R714" s="272" t="s">
        <v>789</v>
      </c>
      <c r="S714" s="275" t="s">
        <v>790</v>
      </c>
    </row>
    <row r="715" spans="4:19" x14ac:dyDescent="0.35">
      <c r="D715" s="269" t="s">
        <v>6003</v>
      </c>
      <c r="Q715" s="277"/>
      <c r="R715" s="272" t="s">
        <v>791</v>
      </c>
      <c r="S715" s="275" t="s">
        <v>792</v>
      </c>
    </row>
    <row r="716" spans="4:19" x14ac:dyDescent="0.35">
      <c r="D716" s="269" t="s">
        <v>3353</v>
      </c>
      <c r="Q716" s="277"/>
      <c r="R716" s="272" t="s">
        <v>793</v>
      </c>
      <c r="S716" s="275" t="s">
        <v>794</v>
      </c>
    </row>
    <row r="717" spans="4:19" x14ac:dyDescent="0.35">
      <c r="D717" s="269" t="s">
        <v>3354</v>
      </c>
      <c r="Q717" s="277"/>
      <c r="R717" s="272" t="s">
        <v>795</v>
      </c>
      <c r="S717" s="275" t="s">
        <v>796</v>
      </c>
    </row>
    <row r="718" spans="4:19" x14ac:dyDescent="0.35">
      <c r="D718" s="269" t="s">
        <v>6903</v>
      </c>
      <c r="Q718" s="277"/>
      <c r="R718" s="272" t="s">
        <v>797</v>
      </c>
      <c r="S718" s="275" t="s">
        <v>798</v>
      </c>
    </row>
    <row r="719" spans="4:19" x14ac:dyDescent="0.35">
      <c r="D719" s="269" t="s">
        <v>3236</v>
      </c>
      <c r="Q719" s="277"/>
      <c r="R719" s="272" t="s">
        <v>799</v>
      </c>
      <c r="S719" s="275" t="s">
        <v>800</v>
      </c>
    </row>
    <row r="720" spans="4:19" x14ac:dyDescent="0.35">
      <c r="D720" s="269" t="s">
        <v>2725</v>
      </c>
      <c r="Q720" s="277"/>
      <c r="R720" s="272" t="s">
        <v>801</v>
      </c>
      <c r="S720" s="275" t="s">
        <v>802</v>
      </c>
    </row>
    <row r="721" spans="4:19" x14ac:dyDescent="0.35">
      <c r="D721" s="269" t="s">
        <v>6004</v>
      </c>
      <c r="Q721" s="277"/>
      <c r="R721" s="272" t="s">
        <v>803</v>
      </c>
      <c r="S721" s="275" t="s">
        <v>804</v>
      </c>
    </row>
    <row r="722" spans="4:19" x14ac:dyDescent="0.35">
      <c r="D722" s="269" t="s">
        <v>6005</v>
      </c>
      <c r="Q722" s="277"/>
      <c r="R722" s="272" t="s">
        <v>805</v>
      </c>
      <c r="S722" s="275" t="s">
        <v>806</v>
      </c>
    </row>
    <row r="723" spans="4:19" x14ac:dyDescent="0.35">
      <c r="D723" s="269" t="s">
        <v>6006</v>
      </c>
      <c r="Q723" s="277"/>
      <c r="R723" s="272" t="s">
        <v>807</v>
      </c>
      <c r="S723" s="275" t="s">
        <v>808</v>
      </c>
    </row>
    <row r="724" spans="4:19" x14ac:dyDescent="0.35">
      <c r="D724" s="269" t="s">
        <v>6007</v>
      </c>
      <c r="Q724" s="277"/>
      <c r="R724" s="272" t="s">
        <v>809</v>
      </c>
      <c r="S724" s="275" t="s">
        <v>7301</v>
      </c>
    </row>
    <row r="725" spans="4:19" x14ac:dyDescent="0.35">
      <c r="D725" s="269" t="s">
        <v>117</v>
      </c>
      <c r="Q725" s="277"/>
      <c r="R725" s="272" t="s">
        <v>810</v>
      </c>
      <c r="S725" s="275" t="s">
        <v>7302</v>
      </c>
    </row>
    <row r="726" spans="4:19" x14ac:dyDescent="0.35">
      <c r="D726" s="269" t="s">
        <v>118</v>
      </c>
      <c r="Q726" s="277"/>
      <c r="R726" s="272" t="s">
        <v>811</v>
      </c>
      <c r="S726" s="275" t="s">
        <v>812</v>
      </c>
    </row>
    <row r="727" spans="4:19" x14ac:dyDescent="0.35">
      <c r="D727" s="269" t="s">
        <v>6008</v>
      </c>
      <c r="Q727" s="277"/>
      <c r="R727" s="272" t="s">
        <v>813</v>
      </c>
      <c r="S727" s="275" t="s">
        <v>814</v>
      </c>
    </row>
    <row r="728" spans="4:19" x14ac:dyDescent="0.35">
      <c r="D728" s="269" t="s">
        <v>6009</v>
      </c>
      <c r="Q728" s="277"/>
      <c r="R728" s="272" t="s">
        <v>815</v>
      </c>
      <c r="S728" s="275" t="s">
        <v>816</v>
      </c>
    </row>
    <row r="729" spans="4:19" x14ac:dyDescent="0.35">
      <c r="D729" s="269" t="s">
        <v>3547</v>
      </c>
      <c r="Q729" s="277"/>
      <c r="R729" s="272" t="s">
        <v>817</v>
      </c>
      <c r="S729" s="275" t="s">
        <v>818</v>
      </c>
    </row>
    <row r="730" spans="4:19" x14ac:dyDescent="0.35">
      <c r="D730" s="269" t="s">
        <v>6010</v>
      </c>
      <c r="Q730" s="277"/>
      <c r="R730" s="272" t="s">
        <v>819</v>
      </c>
      <c r="S730" s="275" t="s">
        <v>820</v>
      </c>
    </row>
    <row r="731" spans="4:19" x14ac:dyDescent="0.35">
      <c r="D731" s="269" t="s">
        <v>6904</v>
      </c>
      <c r="Q731" s="277"/>
      <c r="R731" s="272" t="s">
        <v>821</v>
      </c>
      <c r="S731" s="275" t="s">
        <v>822</v>
      </c>
    </row>
    <row r="732" spans="4:19" x14ac:dyDescent="0.35">
      <c r="D732" s="269" t="s">
        <v>3237</v>
      </c>
      <c r="Q732" s="277"/>
      <c r="R732" s="272" t="s">
        <v>823</v>
      </c>
      <c r="S732" s="275" t="s">
        <v>824</v>
      </c>
    </row>
    <row r="733" spans="4:19" x14ac:dyDescent="0.35">
      <c r="D733" s="269" t="s">
        <v>6011</v>
      </c>
      <c r="Q733" s="277"/>
      <c r="R733" s="272" t="s">
        <v>825</v>
      </c>
      <c r="S733" s="275" t="s">
        <v>826</v>
      </c>
    </row>
    <row r="734" spans="4:19" x14ac:dyDescent="0.35">
      <c r="D734" s="269" t="s">
        <v>6012</v>
      </c>
      <c r="Q734" s="277"/>
      <c r="R734" s="272" t="s">
        <v>827</v>
      </c>
      <c r="S734" s="275" t="s">
        <v>828</v>
      </c>
    </row>
    <row r="735" spans="4:19" x14ac:dyDescent="0.35">
      <c r="D735" s="269" t="s">
        <v>6013</v>
      </c>
      <c r="Q735" s="277"/>
      <c r="R735" s="272" t="s">
        <v>829</v>
      </c>
      <c r="S735" s="275" t="s">
        <v>830</v>
      </c>
    </row>
    <row r="736" spans="4:19" x14ac:dyDescent="0.35">
      <c r="D736" s="269" t="s">
        <v>119</v>
      </c>
      <c r="Q736" s="277"/>
      <c r="R736" s="272" t="s">
        <v>3674</v>
      </c>
      <c r="S736" s="275" t="s">
        <v>3836</v>
      </c>
    </row>
    <row r="737" spans="4:19" x14ac:dyDescent="0.35">
      <c r="D737" s="269" t="s">
        <v>6014</v>
      </c>
      <c r="Q737" s="277"/>
      <c r="R737" s="272" t="s">
        <v>831</v>
      </c>
      <c r="S737" s="275" t="s">
        <v>832</v>
      </c>
    </row>
    <row r="738" spans="4:19" x14ac:dyDescent="0.35">
      <c r="D738" s="269" t="s">
        <v>6015</v>
      </c>
      <c r="Q738" s="277"/>
      <c r="R738" s="272" t="s">
        <v>833</v>
      </c>
      <c r="S738" s="275" t="s">
        <v>834</v>
      </c>
    </row>
    <row r="739" spans="4:19" x14ac:dyDescent="0.35">
      <c r="D739" s="269" t="s">
        <v>2726</v>
      </c>
      <c r="Q739" s="277"/>
      <c r="R739" s="272" t="s">
        <v>835</v>
      </c>
      <c r="S739" s="275" t="s">
        <v>836</v>
      </c>
    </row>
    <row r="740" spans="4:19" x14ac:dyDescent="0.35">
      <c r="D740" s="269" t="s">
        <v>6016</v>
      </c>
      <c r="Q740" s="277"/>
      <c r="R740" s="272" t="s">
        <v>837</v>
      </c>
      <c r="S740" s="275" t="s">
        <v>838</v>
      </c>
    </row>
    <row r="741" spans="4:19" x14ac:dyDescent="0.35">
      <c r="D741" s="269" t="s">
        <v>6017</v>
      </c>
      <c r="Q741" s="277"/>
      <c r="R741" s="272" t="s">
        <v>839</v>
      </c>
      <c r="S741" s="275" t="s">
        <v>840</v>
      </c>
    </row>
    <row r="742" spans="4:19" x14ac:dyDescent="0.35">
      <c r="D742" s="269" t="s">
        <v>6018</v>
      </c>
      <c r="Q742" s="277"/>
      <c r="R742" s="272" t="s">
        <v>841</v>
      </c>
      <c r="S742" s="275" t="s">
        <v>842</v>
      </c>
    </row>
    <row r="743" spans="4:19" x14ac:dyDescent="0.35">
      <c r="D743" s="269" t="s">
        <v>6905</v>
      </c>
      <c r="Q743" s="277"/>
      <c r="R743" s="272" t="s">
        <v>843</v>
      </c>
      <c r="S743" s="275" t="s">
        <v>844</v>
      </c>
    </row>
    <row r="744" spans="4:19" x14ac:dyDescent="0.35">
      <c r="D744" s="269" t="s">
        <v>6019</v>
      </c>
      <c r="Q744" s="277"/>
      <c r="R744" s="272" t="s">
        <v>845</v>
      </c>
      <c r="S744" s="275" t="s">
        <v>4013</v>
      </c>
    </row>
    <row r="745" spans="4:19" x14ac:dyDescent="0.35">
      <c r="D745" s="269" t="s">
        <v>3548</v>
      </c>
      <c r="Q745" s="277"/>
      <c r="R745" s="272" t="s">
        <v>846</v>
      </c>
      <c r="S745" s="275" t="s">
        <v>847</v>
      </c>
    </row>
    <row r="746" spans="4:19" x14ac:dyDescent="0.35">
      <c r="D746" s="269" t="s">
        <v>6020</v>
      </c>
      <c r="Q746" s="277"/>
      <c r="R746" s="272" t="s">
        <v>2543</v>
      </c>
      <c r="S746" s="275" t="s">
        <v>2583</v>
      </c>
    </row>
    <row r="747" spans="4:19" x14ac:dyDescent="0.35">
      <c r="D747" s="269" t="s">
        <v>6021</v>
      </c>
      <c r="Q747" s="277"/>
      <c r="R747" s="272" t="s">
        <v>2635</v>
      </c>
      <c r="S747" s="275" t="s">
        <v>2640</v>
      </c>
    </row>
    <row r="748" spans="4:19" x14ac:dyDescent="0.35">
      <c r="D748" s="269" t="s">
        <v>6022</v>
      </c>
      <c r="Q748" s="277"/>
      <c r="R748" s="272" t="s">
        <v>848</v>
      </c>
      <c r="S748" s="275" t="s">
        <v>7303</v>
      </c>
    </row>
    <row r="749" spans="4:19" x14ac:dyDescent="0.35">
      <c r="D749" s="269" t="s">
        <v>3355</v>
      </c>
      <c r="Q749" s="277"/>
      <c r="R749" s="272" t="s">
        <v>2544</v>
      </c>
      <c r="S749" s="275" t="s">
        <v>2642</v>
      </c>
    </row>
    <row r="750" spans="4:19" x14ac:dyDescent="0.35">
      <c r="D750" s="269" t="s">
        <v>3238</v>
      </c>
      <c r="Q750" s="277"/>
      <c r="R750" s="272" t="s">
        <v>849</v>
      </c>
      <c r="S750" s="275" t="s">
        <v>850</v>
      </c>
    </row>
    <row r="751" spans="4:19" x14ac:dyDescent="0.35">
      <c r="D751" s="269" t="s">
        <v>120</v>
      </c>
      <c r="Q751" s="277"/>
      <c r="R751" s="272" t="s">
        <v>851</v>
      </c>
      <c r="S751" s="275" t="s">
        <v>7304</v>
      </c>
    </row>
    <row r="752" spans="4:19" x14ac:dyDescent="0.35">
      <c r="D752" s="269" t="s">
        <v>3549</v>
      </c>
      <c r="Q752" s="277"/>
      <c r="R752" s="272" t="s">
        <v>852</v>
      </c>
      <c r="S752" s="275" t="s">
        <v>853</v>
      </c>
    </row>
    <row r="753" spans="4:19" x14ac:dyDescent="0.35">
      <c r="D753" s="269" t="s">
        <v>121</v>
      </c>
      <c r="Q753" s="277"/>
      <c r="R753" s="272" t="s">
        <v>854</v>
      </c>
      <c r="S753" s="275" t="s">
        <v>855</v>
      </c>
    </row>
    <row r="754" spans="4:19" x14ac:dyDescent="0.35">
      <c r="D754" s="269" t="s">
        <v>122</v>
      </c>
      <c r="Q754" s="277"/>
      <c r="R754" s="272" t="s">
        <v>856</v>
      </c>
      <c r="S754" s="275" t="s">
        <v>857</v>
      </c>
    </row>
    <row r="755" spans="4:19" x14ac:dyDescent="0.35">
      <c r="D755" s="269" t="s">
        <v>6023</v>
      </c>
      <c r="Q755" s="277"/>
      <c r="R755" s="272" t="s">
        <v>858</v>
      </c>
      <c r="S755" s="275" t="s">
        <v>859</v>
      </c>
    </row>
    <row r="756" spans="4:19" x14ac:dyDescent="0.35">
      <c r="D756" s="269" t="s">
        <v>6024</v>
      </c>
      <c r="Q756" s="277"/>
      <c r="R756" s="272" t="s">
        <v>860</v>
      </c>
      <c r="S756" s="275" t="s">
        <v>861</v>
      </c>
    </row>
    <row r="757" spans="4:19" x14ac:dyDescent="0.35">
      <c r="D757" s="269" t="s">
        <v>6025</v>
      </c>
      <c r="Q757" s="277"/>
      <c r="R757" s="272" t="s">
        <v>862</v>
      </c>
      <c r="S757" s="275" t="s">
        <v>863</v>
      </c>
    </row>
    <row r="758" spans="4:19" x14ac:dyDescent="0.35">
      <c r="D758" s="269" t="s">
        <v>123</v>
      </c>
      <c r="Q758" s="277"/>
      <c r="R758" s="272" t="s">
        <v>864</v>
      </c>
      <c r="S758" s="275" t="s">
        <v>865</v>
      </c>
    </row>
    <row r="759" spans="4:19" x14ac:dyDescent="0.35">
      <c r="D759" s="269" t="s">
        <v>6026</v>
      </c>
      <c r="Q759" s="277"/>
      <c r="R759" s="272" t="s">
        <v>866</v>
      </c>
      <c r="S759" s="275" t="s">
        <v>867</v>
      </c>
    </row>
    <row r="760" spans="4:19" x14ac:dyDescent="0.35">
      <c r="D760" s="269" t="s">
        <v>6027</v>
      </c>
      <c r="Q760" s="277"/>
      <c r="R760" s="272" t="s">
        <v>868</v>
      </c>
      <c r="S760" s="275" t="s">
        <v>869</v>
      </c>
    </row>
    <row r="761" spans="4:19" x14ac:dyDescent="0.35">
      <c r="D761" s="269" t="s">
        <v>3356</v>
      </c>
      <c r="Q761" s="277"/>
      <c r="R761" s="272" t="s">
        <v>870</v>
      </c>
      <c r="S761" s="275" t="s">
        <v>871</v>
      </c>
    </row>
    <row r="762" spans="4:19" x14ac:dyDescent="0.35">
      <c r="D762" s="269" t="s">
        <v>124</v>
      </c>
      <c r="Q762" s="277"/>
      <c r="R762" s="272" t="s">
        <v>872</v>
      </c>
      <c r="S762" s="275" t="s">
        <v>873</v>
      </c>
    </row>
    <row r="763" spans="4:19" x14ac:dyDescent="0.35">
      <c r="D763" s="269" t="s">
        <v>2727</v>
      </c>
      <c r="Q763" s="277"/>
      <c r="R763" s="272" t="s">
        <v>874</v>
      </c>
      <c r="S763" s="275" t="s">
        <v>875</v>
      </c>
    </row>
    <row r="764" spans="4:19" x14ac:dyDescent="0.35">
      <c r="D764" s="269" t="s">
        <v>6028</v>
      </c>
      <c r="Q764" s="277"/>
      <c r="R764" s="272" t="s">
        <v>876</v>
      </c>
      <c r="S764" s="275" t="s">
        <v>877</v>
      </c>
    </row>
    <row r="765" spans="4:19" x14ac:dyDescent="0.35">
      <c r="D765" s="269" t="s">
        <v>6029</v>
      </c>
      <c r="Q765" s="277"/>
      <c r="R765" s="272" t="s">
        <v>878</v>
      </c>
      <c r="S765" s="275" t="s">
        <v>879</v>
      </c>
    </row>
    <row r="766" spans="4:19" x14ac:dyDescent="0.35">
      <c r="D766" s="269" t="s">
        <v>6906</v>
      </c>
      <c r="Q766" s="277"/>
      <c r="R766" s="272" t="s">
        <v>880</v>
      </c>
      <c r="S766" s="275" t="s">
        <v>881</v>
      </c>
    </row>
    <row r="767" spans="4:19" x14ac:dyDescent="0.35">
      <c r="D767" s="269" t="s">
        <v>6030</v>
      </c>
      <c r="Q767" s="277"/>
      <c r="R767" s="272" t="s">
        <v>882</v>
      </c>
      <c r="S767" s="275" t="s">
        <v>883</v>
      </c>
    </row>
    <row r="768" spans="4:19" x14ac:dyDescent="0.35">
      <c r="D768" s="269" t="s">
        <v>6031</v>
      </c>
      <c r="Q768" s="277"/>
      <c r="R768" s="272" t="s">
        <v>884</v>
      </c>
      <c r="S768" s="275" t="s">
        <v>885</v>
      </c>
    </row>
    <row r="769" spans="4:19" x14ac:dyDescent="0.35">
      <c r="D769" s="269" t="s">
        <v>6032</v>
      </c>
      <c r="Q769" s="277"/>
      <c r="R769" s="272" t="s">
        <v>886</v>
      </c>
      <c r="S769" s="275" t="s">
        <v>887</v>
      </c>
    </row>
    <row r="770" spans="4:19" x14ac:dyDescent="0.35">
      <c r="D770" s="269" t="s">
        <v>6033</v>
      </c>
      <c r="Q770" s="277"/>
      <c r="R770" s="272" t="s">
        <v>888</v>
      </c>
      <c r="S770" s="275" t="s">
        <v>889</v>
      </c>
    </row>
    <row r="771" spans="4:19" x14ac:dyDescent="0.35">
      <c r="D771" s="269" t="s">
        <v>6034</v>
      </c>
      <c r="Q771" s="277"/>
      <c r="R771" s="272" t="s">
        <v>890</v>
      </c>
      <c r="S771" s="275" t="s">
        <v>891</v>
      </c>
    </row>
    <row r="772" spans="4:19" x14ac:dyDescent="0.35">
      <c r="D772" s="269" t="s">
        <v>6035</v>
      </c>
      <c r="Q772" s="277"/>
      <c r="R772" s="272" t="s">
        <v>892</v>
      </c>
      <c r="S772" s="275" t="s">
        <v>893</v>
      </c>
    </row>
    <row r="773" spans="4:19" x14ac:dyDescent="0.35">
      <c r="D773" s="269" t="s">
        <v>3239</v>
      </c>
      <c r="Q773" s="277"/>
      <c r="R773" s="272" t="s">
        <v>2882</v>
      </c>
      <c r="S773" s="275" t="s">
        <v>3039</v>
      </c>
    </row>
    <row r="774" spans="4:19" x14ac:dyDescent="0.35">
      <c r="D774" s="269" t="s">
        <v>6907</v>
      </c>
      <c r="Q774" s="277"/>
      <c r="R774" s="272" t="s">
        <v>894</v>
      </c>
      <c r="S774" s="275" t="s">
        <v>895</v>
      </c>
    </row>
    <row r="775" spans="4:19" x14ac:dyDescent="0.35">
      <c r="D775" s="269" t="s">
        <v>125</v>
      </c>
      <c r="Q775" s="277"/>
      <c r="R775" s="272" t="s">
        <v>896</v>
      </c>
      <c r="S775" s="275" t="s">
        <v>897</v>
      </c>
    </row>
    <row r="776" spans="4:19" x14ac:dyDescent="0.35">
      <c r="D776" s="269" t="s">
        <v>6036</v>
      </c>
      <c r="Q776" s="277"/>
      <c r="R776" s="272" t="s">
        <v>898</v>
      </c>
      <c r="S776" s="275" t="s">
        <v>899</v>
      </c>
    </row>
    <row r="777" spans="4:19" x14ac:dyDescent="0.35">
      <c r="D777" s="269" t="s">
        <v>6037</v>
      </c>
      <c r="Q777" s="277"/>
      <c r="R777" s="272" t="s">
        <v>900</v>
      </c>
      <c r="S777" s="275" t="s">
        <v>901</v>
      </c>
    </row>
    <row r="778" spans="4:19" x14ac:dyDescent="0.35">
      <c r="D778" s="269" t="s">
        <v>3357</v>
      </c>
      <c r="Q778" s="277"/>
      <c r="R778" s="272" t="s">
        <v>3639</v>
      </c>
      <c r="S778" s="275" t="s">
        <v>3793</v>
      </c>
    </row>
    <row r="779" spans="4:19" x14ac:dyDescent="0.35">
      <c r="D779" s="269" t="s">
        <v>3240</v>
      </c>
      <c r="Q779" s="277"/>
      <c r="R779" s="272" t="s">
        <v>902</v>
      </c>
      <c r="S779" s="275" t="s">
        <v>903</v>
      </c>
    </row>
    <row r="780" spans="4:19" x14ac:dyDescent="0.35">
      <c r="D780" s="269" t="s">
        <v>3550</v>
      </c>
      <c r="Q780" s="277"/>
      <c r="R780" s="272" t="s">
        <v>904</v>
      </c>
      <c r="S780" s="275" t="s">
        <v>905</v>
      </c>
    </row>
    <row r="781" spans="4:19" x14ac:dyDescent="0.35">
      <c r="D781" s="269" t="s">
        <v>6908</v>
      </c>
      <c r="Q781" s="277"/>
      <c r="R781" s="272" t="s">
        <v>906</v>
      </c>
      <c r="S781" s="275" t="s">
        <v>907</v>
      </c>
    </row>
    <row r="782" spans="4:19" x14ac:dyDescent="0.35">
      <c r="D782" s="269" t="s">
        <v>2728</v>
      </c>
      <c r="Q782" s="277"/>
      <c r="R782" s="272" t="s">
        <v>908</v>
      </c>
      <c r="S782" s="275" t="s">
        <v>7305</v>
      </c>
    </row>
    <row r="783" spans="4:19" x14ac:dyDescent="0.35">
      <c r="D783" s="269" t="s">
        <v>6038</v>
      </c>
      <c r="Q783" s="277"/>
      <c r="R783" s="272" t="s">
        <v>909</v>
      </c>
      <c r="S783" s="275" t="s">
        <v>910</v>
      </c>
    </row>
    <row r="784" spans="4:19" x14ac:dyDescent="0.35">
      <c r="D784" s="269" t="s">
        <v>3241</v>
      </c>
      <c r="Q784" s="277"/>
      <c r="R784" s="272" t="s">
        <v>911</v>
      </c>
      <c r="S784" s="275" t="s">
        <v>7306</v>
      </c>
    </row>
    <row r="785" spans="4:19" x14ac:dyDescent="0.35">
      <c r="D785" s="269" t="s">
        <v>6039</v>
      </c>
      <c r="Q785" s="277"/>
      <c r="R785" s="272" t="s">
        <v>912</v>
      </c>
      <c r="S785" s="275" t="s">
        <v>7307</v>
      </c>
    </row>
    <row r="786" spans="4:19" x14ac:dyDescent="0.35">
      <c r="D786" s="269" t="s">
        <v>2729</v>
      </c>
      <c r="Q786" s="277"/>
      <c r="R786" s="272" t="s">
        <v>913</v>
      </c>
      <c r="S786" s="275" t="s">
        <v>914</v>
      </c>
    </row>
    <row r="787" spans="4:19" x14ac:dyDescent="0.35">
      <c r="D787" s="269" t="s">
        <v>6040</v>
      </c>
      <c r="Q787" s="277"/>
      <c r="R787" s="272" t="s">
        <v>915</v>
      </c>
      <c r="S787" s="275" t="s">
        <v>916</v>
      </c>
    </row>
    <row r="788" spans="4:19" x14ac:dyDescent="0.35">
      <c r="D788" s="269" t="s">
        <v>6041</v>
      </c>
      <c r="Q788" s="277"/>
      <c r="R788" s="272" t="s">
        <v>917</v>
      </c>
      <c r="S788" s="275" t="s">
        <v>918</v>
      </c>
    </row>
    <row r="789" spans="4:19" x14ac:dyDescent="0.35">
      <c r="D789" s="269" t="s">
        <v>6042</v>
      </c>
      <c r="Q789" s="277"/>
      <c r="R789" s="272" t="s">
        <v>919</v>
      </c>
      <c r="S789" s="275" t="s">
        <v>920</v>
      </c>
    </row>
    <row r="790" spans="4:19" x14ac:dyDescent="0.35">
      <c r="D790" s="269" t="s">
        <v>6043</v>
      </c>
      <c r="Q790" s="277"/>
      <c r="R790" s="272" t="s">
        <v>921</v>
      </c>
      <c r="S790" s="275" t="s">
        <v>922</v>
      </c>
    </row>
    <row r="791" spans="4:19" x14ac:dyDescent="0.35">
      <c r="D791" s="269" t="s">
        <v>3358</v>
      </c>
      <c r="Q791" s="277"/>
      <c r="R791" s="272" t="s">
        <v>923</v>
      </c>
      <c r="S791" s="275" t="s">
        <v>924</v>
      </c>
    </row>
    <row r="792" spans="4:19" x14ac:dyDescent="0.35">
      <c r="D792" s="269" t="s">
        <v>6044</v>
      </c>
      <c r="Q792" s="277"/>
      <c r="R792" s="272" t="s">
        <v>925</v>
      </c>
      <c r="S792" s="275" t="s">
        <v>926</v>
      </c>
    </row>
    <row r="793" spans="4:19" x14ac:dyDescent="0.35">
      <c r="D793" s="269" t="s">
        <v>6045</v>
      </c>
      <c r="Q793" s="277"/>
      <c r="R793" s="272" t="s">
        <v>4916</v>
      </c>
      <c r="S793" s="275" t="s">
        <v>4917</v>
      </c>
    </row>
    <row r="794" spans="4:19" x14ac:dyDescent="0.35">
      <c r="D794" s="269" t="s">
        <v>6046</v>
      </c>
      <c r="Q794" s="277"/>
      <c r="R794" s="272" t="s">
        <v>4104</v>
      </c>
      <c r="S794" s="275" t="s">
        <v>4053</v>
      </c>
    </row>
    <row r="795" spans="4:19" x14ac:dyDescent="0.35">
      <c r="D795" s="269" t="s">
        <v>126</v>
      </c>
      <c r="Q795" s="277"/>
      <c r="R795" s="272" t="s">
        <v>927</v>
      </c>
      <c r="S795" s="275" t="s">
        <v>928</v>
      </c>
    </row>
    <row r="796" spans="4:19" x14ac:dyDescent="0.35">
      <c r="D796" s="269" t="s">
        <v>6047</v>
      </c>
      <c r="Q796" s="277"/>
      <c r="R796" s="272" t="s">
        <v>929</v>
      </c>
      <c r="S796" s="275" t="s">
        <v>930</v>
      </c>
    </row>
    <row r="797" spans="4:19" x14ac:dyDescent="0.35">
      <c r="D797" s="269" t="s">
        <v>6048</v>
      </c>
      <c r="Q797" s="277"/>
      <c r="R797" s="272" t="s">
        <v>931</v>
      </c>
      <c r="S797" s="275" t="s">
        <v>932</v>
      </c>
    </row>
    <row r="798" spans="4:19" x14ac:dyDescent="0.35">
      <c r="D798" s="269" t="s">
        <v>6049</v>
      </c>
      <c r="Q798" s="277"/>
      <c r="R798" s="272" t="s">
        <v>933</v>
      </c>
      <c r="S798" s="275" t="s">
        <v>934</v>
      </c>
    </row>
    <row r="799" spans="4:19" x14ac:dyDescent="0.35">
      <c r="D799" s="269" t="s">
        <v>3551</v>
      </c>
      <c r="Q799" s="277"/>
      <c r="R799" s="272" t="s">
        <v>935</v>
      </c>
      <c r="S799" s="275" t="s">
        <v>936</v>
      </c>
    </row>
    <row r="800" spans="4:19" x14ac:dyDescent="0.35">
      <c r="D800" s="269" t="s">
        <v>6050</v>
      </c>
      <c r="Q800" s="277"/>
      <c r="R800" s="272" t="s">
        <v>937</v>
      </c>
      <c r="S800" s="275" t="s">
        <v>938</v>
      </c>
    </row>
    <row r="801" spans="4:19" x14ac:dyDescent="0.35">
      <c r="D801" s="269" t="s">
        <v>6051</v>
      </c>
      <c r="Q801" s="277"/>
      <c r="R801" s="272" t="s">
        <v>939</v>
      </c>
      <c r="S801" s="275" t="s">
        <v>940</v>
      </c>
    </row>
    <row r="802" spans="4:19" x14ac:dyDescent="0.35">
      <c r="D802" s="269" t="s">
        <v>6052</v>
      </c>
      <c r="Q802" s="277"/>
      <c r="R802" s="272" t="s">
        <v>941</v>
      </c>
      <c r="S802" s="275" t="s">
        <v>942</v>
      </c>
    </row>
    <row r="803" spans="4:19" x14ac:dyDescent="0.35">
      <c r="D803" s="269" t="s">
        <v>6053</v>
      </c>
      <c r="Q803" s="277"/>
      <c r="R803" s="272" t="s">
        <v>943</v>
      </c>
      <c r="S803" s="275" t="s">
        <v>944</v>
      </c>
    </row>
    <row r="804" spans="4:19" x14ac:dyDescent="0.35">
      <c r="D804" s="269" t="s">
        <v>2730</v>
      </c>
      <c r="P804" s="278"/>
      <c r="R804" s="272" t="s">
        <v>945</v>
      </c>
      <c r="S804" s="275" t="s">
        <v>946</v>
      </c>
    </row>
    <row r="805" spans="4:19" x14ac:dyDescent="0.35">
      <c r="D805" s="269" t="s">
        <v>6054</v>
      </c>
      <c r="P805" s="278"/>
      <c r="R805" s="272" t="s">
        <v>947</v>
      </c>
      <c r="S805" s="275" t="s">
        <v>948</v>
      </c>
    </row>
    <row r="806" spans="4:19" x14ac:dyDescent="0.35">
      <c r="D806" s="269" t="s">
        <v>6055</v>
      </c>
      <c r="P806" s="278"/>
      <c r="R806" s="272" t="s">
        <v>949</v>
      </c>
      <c r="S806" s="275" t="s">
        <v>950</v>
      </c>
    </row>
    <row r="807" spans="4:19" x14ac:dyDescent="0.35">
      <c r="D807" s="269" t="s">
        <v>3359</v>
      </c>
      <c r="P807" s="278"/>
      <c r="R807" s="272" t="s">
        <v>951</v>
      </c>
      <c r="S807" s="275" t="s">
        <v>952</v>
      </c>
    </row>
    <row r="808" spans="4:19" x14ac:dyDescent="0.35">
      <c r="D808" s="269" t="s">
        <v>6056</v>
      </c>
      <c r="P808" s="278"/>
      <c r="R808" s="272" t="s">
        <v>953</v>
      </c>
      <c r="S808" s="275" t="s">
        <v>7308</v>
      </c>
    </row>
    <row r="809" spans="4:19" x14ac:dyDescent="0.35">
      <c r="D809" s="269" t="s">
        <v>3552</v>
      </c>
      <c r="P809" s="278"/>
      <c r="R809" s="272" t="s">
        <v>954</v>
      </c>
      <c r="S809" s="275" t="s">
        <v>955</v>
      </c>
    </row>
    <row r="810" spans="4:19" x14ac:dyDescent="0.35">
      <c r="D810" s="269" t="s">
        <v>127</v>
      </c>
      <c r="P810" s="278"/>
      <c r="R810" s="272" t="s">
        <v>956</v>
      </c>
      <c r="S810" s="275" t="s">
        <v>957</v>
      </c>
    </row>
    <row r="811" spans="4:19" x14ac:dyDescent="0.35">
      <c r="D811" s="269" t="s">
        <v>128</v>
      </c>
      <c r="P811" s="278"/>
      <c r="R811" s="272" t="s">
        <v>958</v>
      </c>
      <c r="S811" s="275" t="s">
        <v>959</v>
      </c>
    </row>
    <row r="812" spans="4:19" x14ac:dyDescent="0.35">
      <c r="D812" s="269" t="s">
        <v>6057</v>
      </c>
      <c r="P812" s="278"/>
      <c r="R812" s="272" t="s">
        <v>960</v>
      </c>
      <c r="S812" s="275" t="s">
        <v>961</v>
      </c>
    </row>
    <row r="813" spans="4:19" x14ac:dyDescent="0.35">
      <c r="D813" s="269" t="s">
        <v>6909</v>
      </c>
      <c r="P813" s="278"/>
      <c r="R813" s="272" t="s">
        <v>962</v>
      </c>
      <c r="S813" s="275" t="s">
        <v>963</v>
      </c>
    </row>
    <row r="814" spans="4:19" x14ac:dyDescent="0.35">
      <c r="D814" s="269" t="s">
        <v>6058</v>
      </c>
      <c r="P814" s="278"/>
      <c r="R814" s="272" t="s">
        <v>964</v>
      </c>
      <c r="S814" s="275" t="s">
        <v>965</v>
      </c>
    </row>
    <row r="815" spans="4:19" x14ac:dyDescent="0.35">
      <c r="D815" s="269" t="s">
        <v>6059</v>
      </c>
      <c r="P815" s="278"/>
      <c r="R815" s="272" t="s">
        <v>966</v>
      </c>
      <c r="S815" s="275" t="s">
        <v>967</v>
      </c>
    </row>
    <row r="816" spans="4:19" x14ac:dyDescent="0.35">
      <c r="D816" s="269" t="s">
        <v>6060</v>
      </c>
      <c r="P816" s="278"/>
      <c r="R816" s="272" t="s">
        <v>968</v>
      </c>
      <c r="S816" s="275" t="s">
        <v>969</v>
      </c>
    </row>
    <row r="817" spans="4:19" x14ac:dyDescent="0.35">
      <c r="D817" s="269" t="s">
        <v>3242</v>
      </c>
      <c r="P817" s="278"/>
      <c r="R817" s="272" t="s">
        <v>970</v>
      </c>
      <c r="S817" s="275" t="s">
        <v>971</v>
      </c>
    </row>
    <row r="818" spans="4:19" x14ac:dyDescent="0.35">
      <c r="D818" s="269" t="s">
        <v>6061</v>
      </c>
      <c r="P818" s="278"/>
      <c r="R818" s="272" t="s">
        <v>972</v>
      </c>
      <c r="S818" s="275" t="s">
        <v>973</v>
      </c>
    </row>
    <row r="819" spans="4:19" x14ac:dyDescent="0.35">
      <c r="D819" s="269" t="s">
        <v>2731</v>
      </c>
      <c r="R819" s="272" t="s">
        <v>974</v>
      </c>
      <c r="S819" s="275" t="s">
        <v>975</v>
      </c>
    </row>
    <row r="820" spans="4:19" x14ac:dyDescent="0.35">
      <c r="D820" s="269" t="s">
        <v>6062</v>
      </c>
      <c r="R820" s="272" t="s">
        <v>976</v>
      </c>
      <c r="S820" s="275" t="s">
        <v>977</v>
      </c>
    </row>
    <row r="821" spans="4:19" x14ac:dyDescent="0.35">
      <c r="D821" s="269" t="s">
        <v>6063</v>
      </c>
      <c r="R821" s="272" t="s">
        <v>978</v>
      </c>
      <c r="S821" s="275" t="s">
        <v>979</v>
      </c>
    </row>
    <row r="822" spans="4:19" x14ac:dyDescent="0.35">
      <c r="D822" s="269" t="s">
        <v>6064</v>
      </c>
      <c r="R822" s="272" t="s">
        <v>980</v>
      </c>
      <c r="S822" s="275" t="s">
        <v>981</v>
      </c>
    </row>
    <row r="823" spans="4:19" x14ac:dyDescent="0.35">
      <c r="D823" s="269" t="s">
        <v>6065</v>
      </c>
      <c r="R823" s="272" t="s">
        <v>982</v>
      </c>
      <c r="S823" s="275" t="s">
        <v>983</v>
      </c>
    </row>
    <row r="824" spans="4:19" x14ac:dyDescent="0.35">
      <c r="D824" s="269" t="s">
        <v>3360</v>
      </c>
      <c r="R824" s="272" t="s">
        <v>984</v>
      </c>
      <c r="S824" s="275" t="s">
        <v>7309</v>
      </c>
    </row>
    <row r="825" spans="4:19" x14ac:dyDescent="0.35">
      <c r="D825" s="269" t="s">
        <v>129</v>
      </c>
      <c r="R825" s="272" t="s">
        <v>985</v>
      </c>
      <c r="S825" s="275" t="s">
        <v>986</v>
      </c>
    </row>
    <row r="826" spans="4:19" x14ac:dyDescent="0.35">
      <c r="D826" s="269" t="s">
        <v>6066</v>
      </c>
      <c r="R826" s="272" t="s">
        <v>987</v>
      </c>
      <c r="S826" s="275" t="s">
        <v>988</v>
      </c>
    </row>
    <row r="827" spans="4:19" x14ac:dyDescent="0.35">
      <c r="D827" s="269" t="s">
        <v>6067</v>
      </c>
      <c r="R827" s="272" t="s">
        <v>989</v>
      </c>
      <c r="S827" s="275" t="s">
        <v>990</v>
      </c>
    </row>
    <row r="828" spans="4:19" x14ac:dyDescent="0.35">
      <c r="D828" s="269" t="s">
        <v>3553</v>
      </c>
      <c r="R828" s="272" t="s">
        <v>991</v>
      </c>
      <c r="S828" s="275" t="s">
        <v>992</v>
      </c>
    </row>
    <row r="829" spans="4:19" x14ac:dyDescent="0.35">
      <c r="D829" s="269" t="s">
        <v>6068</v>
      </c>
      <c r="R829" s="272" t="s">
        <v>993</v>
      </c>
      <c r="S829" s="275" t="s">
        <v>994</v>
      </c>
    </row>
    <row r="830" spans="4:19" x14ac:dyDescent="0.35">
      <c r="D830" s="269" t="s">
        <v>6069</v>
      </c>
      <c r="R830" s="272" t="s">
        <v>995</v>
      </c>
      <c r="S830" s="275" t="s">
        <v>996</v>
      </c>
    </row>
    <row r="831" spans="4:19" x14ac:dyDescent="0.35">
      <c r="D831" s="269" t="s">
        <v>6070</v>
      </c>
      <c r="R831" s="272" t="s">
        <v>997</v>
      </c>
      <c r="S831" s="275" t="s">
        <v>998</v>
      </c>
    </row>
    <row r="832" spans="4:19" x14ac:dyDescent="0.35">
      <c r="D832" s="269" t="s">
        <v>6071</v>
      </c>
      <c r="R832" s="272" t="s">
        <v>999</v>
      </c>
      <c r="S832" s="275" t="s">
        <v>1000</v>
      </c>
    </row>
    <row r="833" spans="4:19" x14ac:dyDescent="0.35">
      <c r="D833" s="269" t="s">
        <v>6072</v>
      </c>
      <c r="R833" s="272" t="s">
        <v>1001</v>
      </c>
      <c r="S833" s="275" t="s">
        <v>1002</v>
      </c>
    </row>
    <row r="834" spans="4:19" x14ac:dyDescent="0.35">
      <c r="D834" s="269" t="s">
        <v>3554</v>
      </c>
      <c r="R834" s="272" t="s">
        <v>1003</v>
      </c>
      <c r="S834" s="275" t="s">
        <v>1004</v>
      </c>
    </row>
    <row r="835" spans="4:19" x14ac:dyDescent="0.35">
      <c r="D835" s="269" t="s">
        <v>3243</v>
      </c>
      <c r="R835" s="272" t="s">
        <v>1005</v>
      </c>
      <c r="S835" s="275" t="s">
        <v>1006</v>
      </c>
    </row>
    <row r="836" spans="4:19" x14ac:dyDescent="0.35">
      <c r="D836" s="269" t="s">
        <v>6073</v>
      </c>
      <c r="R836" s="272" t="s">
        <v>1007</v>
      </c>
      <c r="S836" s="275" t="s">
        <v>1008</v>
      </c>
    </row>
    <row r="837" spans="4:19" x14ac:dyDescent="0.35">
      <c r="D837" s="269" t="s">
        <v>3555</v>
      </c>
      <c r="R837" s="272" t="s">
        <v>1009</v>
      </c>
      <c r="S837" s="275" t="s">
        <v>1010</v>
      </c>
    </row>
    <row r="838" spans="4:19" x14ac:dyDescent="0.35">
      <c r="D838" s="269" t="s">
        <v>6074</v>
      </c>
      <c r="R838" s="272" t="s">
        <v>1011</v>
      </c>
      <c r="S838" s="275" t="s">
        <v>1012</v>
      </c>
    </row>
    <row r="839" spans="4:19" x14ac:dyDescent="0.35">
      <c r="D839" s="269" t="s">
        <v>6075</v>
      </c>
      <c r="R839" s="272" t="s">
        <v>1013</v>
      </c>
      <c r="S839" s="275" t="s">
        <v>1014</v>
      </c>
    </row>
    <row r="840" spans="4:19" x14ac:dyDescent="0.35">
      <c r="D840" s="269" t="s">
        <v>3361</v>
      </c>
      <c r="R840" s="272" t="s">
        <v>1015</v>
      </c>
      <c r="S840" s="275" t="s">
        <v>1016</v>
      </c>
    </row>
    <row r="841" spans="4:19" x14ac:dyDescent="0.35">
      <c r="D841" s="269" t="s">
        <v>6076</v>
      </c>
      <c r="R841" s="272" t="s">
        <v>1017</v>
      </c>
      <c r="S841" s="275" t="s">
        <v>1018</v>
      </c>
    </row>
    <row r="842" spans="4:19" x14ac:dyDescent="0.35">
      <c r="D842" s="269" t="s">
        <v>130</v>
      </c>
      <c r="R842" s="272" t="s">
        <v>1019</v>
      </c>
      <c r="S842" s="275" t="s">
        <v>2584</v>
      </c>
    </row>
    <row r="843" spans="4:19" x14ac:dyDescent="0.35">
      <c r="D843" s="269" t="s">
        <v>131</v>
      </c>
      <c r="R843" s="272" t="s">
        <v>1020</v>
      </c>
      <c r="S843" s="275" t="s">
        <v>1021</v>
      </c>
    </row>
    <row r="844" spans="4:19" x14ac:dyDescent="0.35">
      <c r="D844" s="269" t="s">
        <v>132</v>
      </c>
      <c r="R844" s="272" t="s">
        <v>1022</v>
      </c>
      <c r="S844" s="275" t="s">
        <v>1023</v>
      </c>
    </row>
    <row r="845" spans="4:19" x14ac:dyDescent="0.35">
      <c r="D845" s="269" t="s">
        <v>6077</v>
      </c>
      <c r="R845" s="272" t="s">
        <v>1024</v>
      </c>
      <c r="S845" s="275" t="s">
        <v>1025</v>
      </c>
    </row>
    <row r="846" spans="4:19" x14ac:dyDescent="0.35">
      <c r="D846" s="269" t="s">
        <v>6078</v>
      </c>
      <c r="R846" s="272" t="s">
        <v>1026</v>
      </c>
      <c r="S846" s="275" t="s">
        <v>7310</v>
      </c>
    </row>
    <row r="847" spans="4:19" x14ac:dyDescent="0.35">
      <c r="D847" s="269" t="s">
        <v>6079</v>
      </c>
      <c r="R847" s="272" t="s">
        <v>1027</v>
      </c>
      <c r="S847" s="275" t="s">
        <v>7311</v>
      </c>
    </row>
    <row r="848" spans="4:19" x14ac:dyDescent="0.35">
      <c r="D848" s="269" t="s">
        <v>6080</v>
      </c>
      <c r="R848" s="272" t="s">
        <v>1028</v>
      </c>
      <c r="S848" s="275" t="s">
        <v>1029</v>
      </c>
    </row>
    <row r="849" spans="4:19" x14ac:dyDescent="0.35">
      <c r="D849" s="269" t="s">
        <v>3556</v>
      </c>
      <c r="R849" s="272" t="s">
        <v>2883</v>
      </c>
      <c r="S849" s="275" t="s">
        <v>3040</v>
      </c>
    </row>
    <row r="850" spans="4:19" x14ac:dyDescent="0.35">
      <c r="D850" s="269" t="s">
        <v>6081</v>
      </c>
      <c r="R850" s="272" t="s">
        <v>1030</v>
      </c>
      <c r="S850" s="275" t="s">
        <v>1031</v>
      </c>
    </row>
    <row r="851" spans="4:19" x14ac:dyDescent="0.35">
      <c r="D851" s="269" t="s">
        <v>6082</v>
      </c>
      <c r="R851" s="272" t="s">
        <v>1032</v>
      </c>
      <c r="S851" s="275" t="s">
        <v>1033</v>
      </c>
    </row>
    <row r="852" spans="4:19" x14ac:dyDescent="0.35">
      <c r="D852" s="269" t="s">
        <v>6910</v>
      </c>
      <c r="R852" s="272" t="s">
        <v>1034</v>
      </c>
      <c r="S852" s="275" t="s">
        <v>1035</v>
      </c>
    </row>
    <row r="853" spans="4:19" x14ac:dyDescent="0.35">
      <c r="D853" s="269" t="s">
        <v>2732</v>
      </c>
      <c r="R853" s="272" t="s">
        <v>1036</v>
      </c>
      <c r="S853" s="275" t="s">
        <v>1037</v>
      </c>
    </row>
    <row r="854" spans="4:19" x14ac:dyDescent="0.35">
      <c r="D854" s="269" t="s">
        <v>3244</v>
      </c>
      <c r="R854" s="272" t="s">
        <v>1038</v>
      </c>
      <c r="S854" s="275" t="s">
        <v>1039</v>
      </c>
    </row>
    <row r="855" spans="4:19" x14ac:dyDescent="0.35">
      <c r="D855" s="269" t="s">
        <v>6083</v>
      </c>
      <c r="R855" s="272" t="s">
        <v>1040</v>
      </c>
      <c r="S855" s="275" t="s">
        <v>1041</v>
      </c>
    </row>
    <row r="856" spans="4:19" x14ac:dyDescent="0.35">
      <c r="D856" s="269" t="s">
        <v>133</v>
      </c>
      <c r="R856" s="272" t="s">
        <v>4918</v>
      </c>
      <c r="S856" s="275" t="s">
        <v>4919</v>
      </c>
    </row>
    <row r="857" spans="4:19" x14ac:dyDescent="0.35">
      <c r="D857" s="269" t="s">
        <v>6084</v>
      </c>
      <c r="R857" s="272" t="s">
        <v>1042</v>
      </c>
      <c r="S857" s="275" t="s">
        <v>1043</v>
      </c>
    </row>
    <row r="858" spans="4:19" x14ac:dyDescent="0.35">
      <c r="D858" s="269" t="s">
        <v>3245</v>
      </c>
      <c r="R858" s="272" t="s">
        <v>1044</v>
      </c>
      <c r="S858" s="275" t="s">
        <v>1045</v>
      </c>
    </row>
    <row r="859" spans="4:19" x14ac:dyDescent="0.35">
      <c r="D859" s="269" t="s">
        <v>6085</v>
      </c>
      <c r="R859" s="272" t="s">
        <v>1046</v>
      </c>
      <c r="S859" s="275" t="s">
        <v>1047</v>
      </c>
    </row>
    <row r="860" spans="4:19" x14ac:dyDescent="0.35">
      <c r="D860" s="269" t="s">
        <v>6086</v>
      </c>
      <c r="R860" s="272" t="s">
        <v>1048</v>
      </c>
      <c r="S860" s="275" t="s">
        <v>1049</v>
      </c>
    </row>
    <row r="861" spans="4:19" x14ac:dyDescent="0.35">
      <c r="D861" s="269" t="s">
        <v>2733</v>
      </c>
      <c r="R861" s="272" t="s">
        <v>1050</v>
      </c>
      <c r="S861" s="275" t="s">
        <v>7312</v>
      </c>
    </row>
    <row r="862" spans="4:19" x14ac:dyDescent="0.35">
      <c r="D862" s="269" t="s">
        <v>6087</v>
      </c>
      <c r="R862" s="272" t="s">
        <v>1051</v>
      </c>
      <c r="S862" s="275" t="s">
        <v>1052</v>
      </c>
    </row>
    <row r="863" spans="4:19" x14ac:dyDescent="0.35">
      <c r="D863" s="269" t="s">
        <v>134</v>
      </c>
      <c r="R863" s="272" t="s">
        <v>1053</v>
      </c>
      <c r="S863" s="275" t="s">
        <v>1054</v>
      </c>
    </row>
    <row r="864" spans="4:19" x14ac:dyDescent="0.35">
      <c r="D864" s="269" t="s">
        <v>6088</v>
      </c>
      <c r="R864" s="272" t="s">
        <v>1055</v>
      </c>
      <c r="S864" s="275" t="s">
        <v>1056</v>
      </c>
    </row>
    <row r="865" spans="4:19" x14ac:dyDescent="0.35">
      <c r="D865" s="269" t="s">
        <v>6089</v>
      </c>
      <c r="R865" s="272" t="s">
        <v>1057</v>
      </c>
      <c r="S865" s="275" t="s">
        <v>1058</v>
      </c>
    </row>
    <row r="866" spans="4:19" x14ac:dyDescent="0.35">
      <c r="D866" s="269" t="s">
        <v>6090</v>
      </c>
      <c r="R866" s="272" t="s">
        <v>4920</v>
      </c>
      <c r="S866" s="275" t="s">
        <v>4921</v>
      </c>
    </row>
    <row r="867" spans="4:19" x14ac:dyDescent="0.35">
      <c r="D867" s="269" t="s">
        <v>3362</v>
      </c>
      <c r="R867" s="272" t="s">
        <v>1059</v>
      </c>
      <c r="S867" s="275" t="s">
        <v>1060</v>
      </c>
    </row>
    <row r="868" spans="4:19" x14ac:dyDescent="0.35">
      <c r="D868" s="269" t="s">
        <v>135</v>
      </c>
      <c r="R868" s="272" t="s">
        <v>1061</v>
      </c>
      <c r="S868" s="275" t="s">
        <v>1062</v>
      </c>
    </row>
    <row r="869" spans="4:19" x14ac:dyDescent="0.35">
      <c r="D869" s="269" t="s">
        <v>6091</v>
      </c>
      <c r="R869" s="272" t="s">
        <v>1063</v>
      </c>
      <c r="S869" s="275" t="s">
        <v>1064</v>
      </c>
    </row>
    <row r="870" spans="4:19" x14ac:dyDescent="0.35">
      <c r="D870" s="269" t="s">
        <v>6092</v>
      </c>
      <c r="R870" s="272" t="s">
        <v>1065</v>
      </c>
      <c r="S870" s="275" t="s">
        <v>1066</v>
      </c>
    </row>
    <row r="871" spans="4:19" x14ac:dyDescent="0.35">
      <c r="D871" s="269" t="s">
        <v>6911</v>
      </c>
      <c r="R871" s="279" t="s">
        <v>1067</v>
      </c>
      <c r="S871" s="275" t="s">
        <v>7313</v>
      </c>
    </row>
    <row r="872" spans="4:19" x14ac:dyDescent="0.35">
      <c r="D872" s="269" t="s">
        <v>6093</v>
      </c>
      <c r="R872" s="272" t="s">
        <v>3640</v>
      </c>
      <c r="S872" s="275" t="s">
        <v>3794</v>
      </c>
    </row>
    <row r="873" spans="4:19" x14ac:dyDescent="0.35">
      <c r="D873" s="269" t="s">
        <v>6094</v>
      </c>
      <c r="R873" s="272" t="s">
        <v>1068</v>
      </c>
      <c r="S873" s="275" t="s">
        <v>1069</v>
      </c>
    </row>
    <row r="874" spans="4:19" x14ac:dyDescent="0.35">
      <c r="D874" s="269" t="s">
        <v>320</v>
      </c>
      <c r="R874" s="272" t="s">
        <v>1070</v>
      </c>
      <c r="S874" s="275" t="s">
        <v>1071</v>
      </c>
    </row>
    <row r="875" spans="4:19" x14ac:dyDescent="0.35">
      <c r="D875" s="269" t="s">
        <v>6095</v>
      </c>
      <c r="R875" s="272" t="s">
        <v>1072</v>
      </c>
      <c r="S875" s="275" t="s">
        <v>1073</v>
      </c>
    </row>
    <row r="876" spans="4:19" x14ac:dyDescent="0.35">
      <c r="D876" s="269" t="s">
        <v>6096</v>
      </c>
      <c r="R876" s="272" t="s">
        <v>1074</v>
      </c>
      <c r="S876" s="275" t="s">
        <v>1075</v>
      </c>
    </row>
    <row r="877" spans="4:19" x14ac:dyDescent="0.35">
      <c r="D877" s="269" t="s">
        <v>6097</v>
      </c>
      <c r="R877" s="272" t="s">
        <v>1076</v>
      </c>
      <c r="S877" s="275" t="s">
        <v>1077</v>
      </c>
    </row>
    <row r="878" spans="4:19" x14ac:dyDescent="0.35">
      <c r="D878" s="269" t="s">
        <v>6098</v>
      </c>
      <c r="R878" s="272" t="s">
        <v>1078</v>
      </c>
      <c r="S878" s="275" t="s">
        <v>1079</v>
      </c>
    </row>
    <row r="879" spans="4:19" x14ac:dyDescent="0.35">
      <c r="D879" s="269" t="s">
        <v>6099</v>
      </c>
      <c r="R879" s="272" t="s">
        <v>1080</v>
      </c>
      <c r="S879" s="275" t="s">
        <v>1081</v>
      </c>
    </row>
    <row r="880" spans="4:19" x14ac:dyDescent="0.35">
      <c r="D880" s="269" t="s">
        <v>3246</v>
      </c>
      <c r="R880" s="272" t="s">
        <v>1082</v>
      </c>
      <c r="S880" s="275" t="s">
        <v>1083</v>
      </c>
    </row>
    <row r="881" spans="4:19" x14ac:dyDescent="0.35">
      <c r="D881" s="269" t="s">
        <v>6100</v>
      </c>
      <c r="R881" s="272" t="s">
        <v>1084</v>
      </c>
      <c r="S881" s="275" t="s">
        <v>1085</v>
      </c>
    </row>
    <row r="882" spans="4:19" x14ac:dyDescent="0.35">
      <c r="D882" s="269" t="s">
        <v>6912</v>
      </c>
      <c r="R882" s="272" t="s">
        <v>2545</v>
      </c>
      <c r="S882" s="255" t="s">
        <v>2585</v>
      </c>
    </row>
    <row r="883" spans="4:19" x14ac:dyDescent="0.35">
      <c r="D883" s="269" t="s">
        <v>136</v>
      </c>
      <c r="R883" s="272" t="s">
        <v>2546</v>
      </c>
      <c r="S883" s="255" t="s">
        <v>2586</v>
      </c>
    </row>
    <row r="884" spans="4:19" x14ac:dyDescent="0.35">
      <c r="D884" s="269" t="s">
        <v>6101</v>
      </c>
      <c r="R884" s="272" t="s">
        <v>1086</v>
      </c>
      <c r="S884" s="255" t="s">
        <v>1087</v>
      </c>
    </row>
    <row r="885" spans="4:19" x14ac:dyDescent="0.35">
      <c r="D885" s="269" t="s">
        <v>3247</v>
      </c>
      <c r="R885" s="272" t="s">
        <v>4105</v>
      </c>
      <c r="S885" s="255" t="s">
        <v>4054</v>
      </c>
    </row>
    <row r="886" spans="4:19" x14ac:dyDescent="0.35">
      <c r="D886" s="269" t="s">
        <v>6102</v>
      </c>
      <c r="R886" s="272" t="s">
        <v>1088</v>
      </c>
      <c r="S886" s="255" t="s">
        <v>1089</v>
      </c>
    </row>
    <row r="887" spans="4:19" x14ac:dyDescent="0.35">
      <c r="D887" s="269" t="s">
        <v>6103</v>
      </c>
      <c r="R887" s="272" t="s">
        <v>1090</v>
      </c>
      <c r="S887" s="255" t="s">
        <v>1091</v>
      </c>
    </row>
    <row r="888" spans="4:19" x14ac:dyDescent="0.35">
      <c r="D888" s="269" t="s">
        <v>6104</v>
      </c>
      <c r="R888" s="272" t="s">
        <v>1092</v>
      </c>
      <c r="S888" s="255" t="s">
        <v>7314</v>
      </c>
    </row>
    <row r="889" spans="4:19" x14ac:dyDescent="0.35">
      <c r="D889" s="269" t="s">
        <v>6105</v>
      </c>
      <c r="R889" s="272" t="s">
        <v>1093</v>
      </c>
      <c r="S889" s="255" t="s">
        <v>1094</v>
      </c>
    </row>
    <row r="890" spans="4:19" x14ac:dyDescent="0.35">
      <c r="D890" s="269" t="s">
        <v>6106</v>
      </c>
      <c r="R890" s="272" t="s">
        <v>1095</v>
      </c>
      <c r="S890" s="255" t="s">
        <v>1096</v>
      </c>
    </row>
    <row r="891" spans="4:19" x14ac:dyDescent="0.35">
      <c r="D891" s="269" t="s">
        <v>137</v>
      </c>
      <c r="R891" s="272" t="s">
        <v>7100</v>
      </c>
      <c r="S891" s="255" t="s">
        <v>7315</v>
      </c>
    </row>
    <row r="892" spans="4:19" x14ac:dyDescent="0.35">
      <c r="D892" s="269" t="s">
        <v>6107</v>
      </c>
      <c r="R892" s="272" t="s">
        <v>1097</v>
      </c>
      <c r="S892" s="255" t="s">
        <v>1098</v>
      </c>
    </row>
    <row r="893" spans="4:19" x14ac:dyDescent="0.35">
      <c r="D893" s="269" t="s">
        <v>6108</v>
      </c>
      <c r="R893" s="272" t="s">
        <v>1099</v>
      </c>
      <c r="S893" s="255" t="s">
        <v>1100</v>
      </c>
    </row>
    <row r="894" spans="4:19" x14ac:dyDescent="0.35">
      <c r="D894" s="269" t="s">
        <v>6913</v>
      </c>
      <c r="R894" s="272" t="s">
        <v>1101</v>
      </c>
      <c r="S894" s="255" t="s">
        <v>1102</v>
      </c>
    </row>
    <row r="895" spans="4:19" x14ac:dyDescent="0.35">
      <c r="D895" s="269" t="s">
        <v>3248</v>
      </c>
      <c r="R895" s="272" t="s">
        <v>1103</v>
      </c>
      <c r="S895" s="255" t="s">
        <v>1104</v>
      </c>
    </row>
    <row r="896" spans="4:19" x14ac:dyDescent="0.35">
      <c r="D896" s="269" t="s">
        <v>6109</v>
      </c>
      <c r="R896" s="272" t="s">
        <v>1105</v>
      </c>
      <c r="S896" s="255" t="s">
        <v>1106</v>
      </c>
    </row>
    <row r="897" spans="4:19" x14ac:dyDescent="0.35">
      <c r="D897" s="269" t="s">
        <v>6110</v>
      </c>
      <c r="R897" s="272" t="s">
        <v>1107</v>
      </c>
      <c r="S897" s="255" t="s">
        <v>1108</v>
      </c>
    </row>
    <row r="898" spans="4:19" x14ac:dyDescent="0.35">
      <c r="D898" s="269" t="s">
        <v>6111</v>
      </c>
      <c r="R898" s="272" t="s">
        <v>1109</v>
      </c>
      <c r="S898" s="255" t="s">
        <v>1110</v>
      </c>
    </row>
    <row r="899" spans="4:19" x14ac:dyDescent="0.35">
      <c r="D899" s="269" t="s">
        <v>3363</v>
      </c>
      <c r="R899" s="272" t="s">
        <v>1111</v>
      </c>
      <c r="S899" s="255" t="s">
        <v>1112</v>
      </c>
    </row>
    <row r="900" spans="4:19" x14ac:dyDescent="0.35">
      <c r="D900" s="269" t="s">
        <v>6112</v>
      </c>
      <c r="R900" s="272" t="s">
        <v>1113</v>
      </c>
      <c r="S900" s="255" t="s">
        <v>1114</v>
      </c>
    </row>
    <row r="901" spans="4:19" x14ac:dyDescent="0.35">
      <c r="D901" s="269" t="s">
        <v>2734</v>
      </c>
      <c r="R901" s="272" t="s">
        <v>1115</v>
      </c>
      <c r="S901" s="255" t="s">
        <v>7316</v>
      </c>
    </row>
    <row r="902" spans="4:19" x14ac:dyDescent="0.35">
      <c r="D902" s="269" t="s">
        <v>2735</v>
      </c>
      <c r="R902" s="272" t="s">
        <v>1116</v>
      </c>
      <c r="S902" s="255" t="s">
        <v>1117</v>
      </c>
    </row>
    <row r="903" spans="4:19" x14ac:dyDescent="0.35">
      <c r="D903" s="269" t="s">
        <v>138</v>
      </c>
      <c r="R903" s="272" t="s">
        <v>1118</v>
      </c>
      <c r="S903" s="255" t="s">
        <v>1119</v>
      </c>
    </row>
    <row r="904" spans="4:19" x14ac:dyDescent="0.35">
      <c r="D904" s="269" t="s">
        <v>6113</v>
      </c>
      <c r="R904" s="272" t="s">
        <v>1120</v>
      </c>
      <c r="S904" s="255" t="s">
        <v>1121</v>
      </c>
    </row>
    <row r="905" spans="4:19" x14ac:dyDescent="0.35">
      <c r="D905" s="269" t="s">
        <v>6114</v>
      </c>
      <c r="R905" s="272" t="s">
        <v>1122</v>
      </c>
      <c r="S905" s="255" t="s">
        <v>1123</v>
      </c>
    </row>
    <row r="906" spans="4:19" x14ac:dyDescent="0.35">
      <c r="D906" s="269" t="s">
        <v>6115</v>
      </c>
      <c r="R906" s="272" t="s">
        <v>2884</v>
      </c>
      <c r="S906" s="255" t="s">
        <v>3041</v>
      </c>
    </row>
    <row r="907" spans="4:19" x14ac:dyDescent="0.35">
      <c r="D907" s="269" t="s">
        <v>6116</v>
      </c>
      <c r="R907" s="272" t="s">
        <v>2885</v>
      </c>
      <c r="S907" s="255" t="s">
        <v>7317</v>
      </c>
    </row>
    <row r="908" spans="4:19" x14ac:dyDescent="0.35">
      <c r="D908" s="269" t="s">
        <v>6117</v>
      </c>
      <c r="R908" s="272" t="s">
        <v>1124</v>
      </c>
      <c r="S908" s="255" t="s">
        <v>1125</v>
      </c>
    </row>
    <row r="909" spans="4:19" x14ac:dyDescent="0.35">
      <c r="D909" s="269" t="s">
        <v>6118</v>
      </c>
      <c r="R909" s="272" t="s">
        <v>1126</v>
      </c>
      <c r="S909" s="255" t="s">
        <v>1127</v>
      </c>
    </row>
    <row r="910" spans="4:19" x14ac:dyDescent="0.35">
      <c r="D910" s="269" t="s">
        <v>6119</v>
      </c>
      <c r="R910" s="272" t="s">
        <v>1128</v>
      </c>
      <c r="S910" s="255" t="s">
        <v>1129</v>
      </c>
    </row>
    <row r="911" spans="4:19" x14ac:dyDescent="0.35">
      <c r="D911" s="269" t="s">
        <v>6120</v>
      </c>
      <c r="R911" s="272" t="s">
        <v>1130</v>
      </c>
      <c r="S911" s="255" t="s">
        <v>1131</v>
      </c>
    </row>
    <row r="912" spans="4:19" x14ac:dyDescent="0.35">
      <c r="D912" s="269" t="s">
        <v>6914</v>
      </c>
      <c r="R912" s="272" t="s">
        <v>1132</v>
      </c>
      <c r="S912" s="255" t="s">
        <v>1133</v>
      </c>
    </row>
    <row r="913" spans="4:19" x14ac:dyDescent="0.35">
      <c r="D913" s="269" t="s">
        <v>6915</v>
      </c>
      <c r="R913" s="272" t="s">
        <v>1134</v>
      </c>
      <c r="S913" s="255" t="s">
        <v>1135</v>
      </c>
    </row>
    <row r="914" spans="4:19" x14ac:dyDescent="0.35">
      <c r="D914" s="269" t="s">
        <v>6121</v>
      </c>
      <c r="R914" s="272" t="s">
        <v>1136</v>
      </c>
      <c r="S914" s="255" t="s">
        <v>1137</v>
      </c>
    </row>
    <row r="915" spans="4:19" x14ac:dyDescent="0.35">
      <c r="D915" s="269" t="s">
        <v>6122</v>
      </c>
      <c r="R915" s="272" t="s">
        <v>1138</v>
      </c>
      <c r="S915" s="255" t="s">
        <v>1139</v>
      </c>
    </row>
    <row r="916" spans="4:19" x14ac:dyDescent="0.35">
      <c r="D916" s="269" t="s">
        <v>6123</v>
      </c>
      <c r="R916" s="272" t="s">
        <v>1140</v>
      </c>
      <c r="S916" s="255" t="s">
        <v>1141</v>
      </c>
    </row>
    <row r="917" spans="4:19" x14ac:dyDescent="0.35">
      <c r="D917" s="269" t="s">
        <v>6124</v>
      </c>
      <c r="R917" s="272" t="s">
        <v>1142</v>
      </c>
      <c r="S917" s="255" t="s">
        <v>1143</v>
      </c>
    </row>
    <row r="918" spans="4:19" x14ac:dyDescent="0.35">
      <c r="D918" s="269" t="s">
        <v>3557</v>
      </c>
      <c r="R918" s="272" t="s">
        <v>1144</v>
      </c>
      <c r="S918" s="255" t="s">
        <v>1145</v>
      </c>
    </row>
    <row r="919" spans="4:19" x14ac:dyDescent="0.35">
      <c r="D919" s="269" t="s">
        <v>3249</v>
      </c>
      <c r="R919" s="280" t="s">
        <v>1146</v>
      </c>
      <c r="S919" s="255" t="s">
        <v>1147</v>
      </c>
    </row>
    <row r="920" spans="4:19" x14ac:dyDescent="0.35">
      <c r="D920" s="269" t="s">
        <v>139</v>
      </c>
      <c r="R920" s="280" t="s">
        <v>1148</v>
      </c>
      <c r="S920" s="255" t="s">
        <v>1149</v>
      </c>
    </row>
    <row r="921" spans="4:19" x14ac:dyDescent="0.35">
      <c r="D921" s="269" t="s">
        <v>2736</v>
      </c>
      <c r="R921" s="280" t="s">
        <v>1150</v>
      </c>
      <c r="S921" s="255" t="s">
        <v>1151</v>
      </c>
    </row>
    <row r="922" spans="4:19" x14ac:dyDescent="0.35">
      <c r="D922" s="269" t="s">
        <v>3250</v>
      </c>
      <c r="R922" s="280" t="s">
        <v>1152</v>
      </c>
      <c r="S922" s="255" t="s">
        <v>1153</v>
      </c>
    </row>
    <row r="923" spans="4:19" x14ac:dyDescent="0.35">
      <c r="D923" s="269" t="s">
        <v>6125</v>
      </c>
      <c r="R923" s="280" t="s">
        <v>1154</v>
      </c>
      <c r="S923" s="255" t="s">
        <v>1155</v>
      </c>
    </row>
    <row r="924" spans="4:19" x14ac:dyDescent="0.35">
      <c r="D924" s="269" t="s">
        <v>6126</v>
      </c>
      <c r="R924" s="280" t="s">
        <v>1156</v>
      </c>
      <c r="S924" s="255" t="s">
        <v>1157</v>
      </c>
    </row>
    <row r="925" spans="4:19" x14ac:dyDescent="0.35">
      <c r="D925" s="269" t="s">
        <v>6127</v>
      </c>
      <c r="R925" s="280" t="s">
        <v>1158</v>
      </c>
      <c r="S925" s="255" t="s">
        <v>1159</v>
      </c>
    </row>
    <row r="926" spans="4:19" x14ac:dyDescent="0.35">
      <c r="D926" s="269" t="s">
        <v>140</v>
      </c>
      <c r="R926" s="280" t="s">
        <v>7101</v>
      </c>
      <c r="S926" s="255" t="s">
        <v>7318</v>
      </c>
    </row>
    <row r="927" spans="4:19" x14ac:dyDescent="0.35">
      <c r="D927" s="269" t="s">
        <v>6128</v>
      </c>
      <c r="R927" s="280" t="s">
        <v>2547</v>
      </c>
      <c r="S927" s="255" t="s">
        <v>7319</v>
      </c>
    </row>
    <row r="928" spans="4:19" x14ac:dyDescent="0.35">
      <c r="D928" s="269" t="s">
        <v>6129</v>
      </c>
      <c r="R928" s="280" t="s">
        <v>1160</v>
      </c>
      <c r="S928" s="255" t="s">
        <v>1161</v>
      </c>
    </row>
    <row r="929" spans="4:19" x14ac:dyDescent="0.35">
      <c r="D929" s="269" t="s">
        <v>141</v>
      </c>
      <c r="R929" s="280" t="s">
        <v>2548</v>
      </c>
      <c r="S929" s="255" t="s">
        <v>7320</v>
      </c>
    </row>
    <row r="930" spans="4:19" x14ac:dyDescent="0.35">
      <c r="D930" s="269" t="s">
        <v>6130</v>
      </c>
      <c r="R930" s="280" t="s">
        <v>2886</v>
      </c>
      <c r="S930" s="255" t="s">
        <v>3042</v>
      </c>
    </row>
    <row r="931" spans="4:19" x14ac:dyDescent="0.35">
      <c r="D931" s="269" t="s">
        <v>6131</v>
      </c>
      <c r="R931" s="280" t="s">
        <v>1162</v>
      </c>
      <c r="S931" s="255" t="s">
        <v>1163</v>
      </c>
    </row>
    <row r="932" spans="4:19" x14ac:dyDescent="0.35">
      <c r="D932" s="269" t="s">
        <v>6132</v>
      </c>
      <c r="R932" s="280" t="s">
        <v>1164</v>
      </c>
      <c r="S932" s="255" t="s">
        <v>1165</v>
      </c>
    </row>
    <row r="933" spans="4:19" x14ac:dyDescent="0.35">
      <c r="D933" s="269" t="s">
        <v>2737</v>
      </c>
      <c r="R933" s="280" t="s">
        <v>1166</v>
      </c>
      <c r="S933" s="255" t="s">
        <v>1167</v>
      </c>
    </row>
    <row r="934" spans="4:19" x14ac:dyDescent="0.35">
      <c r="D934" s="269" t="s">
        <v>3251</v>
      </c>
      <c r="R934" s="280" t="s">
        <v>1168</v>
      </c>
      <c r="S934" s="255" t="s">
        <v>1169</v>
      </c>
    </row>
    <row r="935" spans="4:19" x14ac:dyDescent="0.35">
      <c r="D935" s="269" t="s">
        <v>6133</v>
      </c>
      <c r="R935" s="280" t="s">
        <v>1170</v>
      </c>
      <c r="S935" s="255" t="s">
        <v>1171</v>
      </c>
    </row>
    <row r="936" spans="4:19" x14ac:dyDescent="0.35">
      <c r="D936" s="269" t="s">
        <v>6134</v>
      </c>
      <c r="R936" s="280" t="s">
        <v>1172</v>
      </c>
      <c r="S936" s="255" t="s">
        <v>1173</v>
      </c>
    </row>
    <row r="937" spans="4:19" x14ac:dyDescent="0.35">
      <c r="D937" s="269" t="s">
        <v>6135</v>
      </c>
      <c r="R937" s="280" t="s">
        <v>2549</v>
      </c>
      <c r="S937" s="255" t="s">
        <v>2587</v>
      </c>
    </row>
    <row r="938" spans="4:19" x14ac:dyDescent="0.35">
      <c r="D938" s="269" t="s">
        <v>6136</v>
      </c>
      <c r="R938" s="280" t="s">
        <v>1174</v>
      </c>
      <c r="S938" s="255" t="s">
        <v>1175</v>
      </c>
    </row>
    <row r="939" spans="4:19" x14ac:dyDescent="0.35">
      <c r="D939" s="269" t="s">
        <v>6137</v>
      </c>
      <c r="R939" s="280" t="s">
        <v>1176</v>
      </c>
      <c r="S939" s="255" t="s">
        <v>1177</v>
      </c>
    </row>
    <row r="940" spans="4:19" x14ac:dyDescent="0.35">
      <c r="D940" s="269" t="s">
        <v>142</v>
      </c>
      <c r="R940" s="280" t="s">
        <v>4922</v>
      </c>
      <c r="S940" s="255" t="s">
        <v>4923</v>
      </c>
    </row>
    <row r="941" spans="4:19" x14ac:dyDescent="0.35">
      <c r="D941" s="269" t="s">
        <v>3558</v>
      </c>
      <c r="R941" s="280" t="s">
        <v>1178</v>
      </c>
      <c r="S941" s="255" t="s">
        <v>1179</v>
      </c>
    </row>
    <row r="942" spans="4:19" x14ac:dyDescent="0.35">
      <c r="D942" s="269" t="s">
        <v>3559</v>
      </c>
      <c r="R942" s="280" t="s">
        <v>1180</v>
      </c>
      <c r="S942" s="255" t="s">
        <v>1181</v>
      </c>
    </row>
    <row r="943" spans="4:19" x14ac:dyDescent="0.35">
      <c r="D943" s="269" t="s">
        <v>6138</v>
      </c>
      <c r="R943" s="280" t="s">
        <v>1182</v>
      </c>
      <c r="S943" s="255" t="s">
        <v>1183</v>
      </c>
    </row>
    <row r="944" spans="4:19" x14ac:dyDescent="0.35">
      <c r="D944" s="269" t="s">
        <v>143</v>
      </c>
      <c r="R944" s="280" t="s">
        <v>1184</v>
      </c>
      <c r="S944" s="255" t="s">
        <v>1185</v>
      </c>
    </row>
    <row r="945" spans="4:19" x14ac:dyDescent="0.35">
      <c r="D945" s="269" t="s">
        <v>6139</v>
      </c>
      <c r="R945" s="280" t="s">
        <v>1186</v>
      </c>
      <c r="S945" s="255" t="s">
        <v>1187</v>
      </c>
    </row>
    <row r="946" spans="4:19" x14ac:dyDescent="0.35">
      <c r="D946" s="269" t="s">
        <v>6140</v>
      </c>
      <c r="R946" s="280" t="s">
        <v>1188</v>
      </c>
      <c r="S946" s="255" t="s">
        <v>1189</v>
      </c>
    </row>
    <row r="947" spans="4:19" x14ac:dyDescent="0.35">
      <c r="D947" s="269" t="s">
        <v>6141</v>
      </c>
      <c r="R947" s="280" t="s">
        <v>1190</v>
      </c>
      <c r="S947" s="255" t="s">
        <v>1191</v>
      </c>
    </row>
    <row r="948" spans="4:19" x14ac:dyDescent="0.35">
      <c r="D948" s="269" t="s">
        <v>6142</v>
      </c>
      <c r="R948" s="280" t="s">
        <v>1192</v>
      </c>
      <c r="S948" s="255" t="s">
        <v>1193</v>
      </c>
    </row>
    <row r="949" spans="4:19" x14ac:dyDescent="0.35">
      <c r="D949" s="269" t="s">
        <v>6143</v>
      </c>
      <c r="R949" s="280" t="s">
        <v>1194</v>
      </c>
      <c r="S949" s="255" t="s">
        <v>7321</v>
      </c>
    </row>
    <row r="950" spans="4:19" x14ac:dyDescent="0.35">
      <c r="D950" s="269" t="s">
        <v>2738</v>
      </c>
      <c r="R950" s="280" t="s">
        <v>1195</v>
      </c>
      <c r="S950" s="255" t="s">
        <v>1196</v>
      </c>
    </row>
    <row r="951" spans="4:19" x14ac:dyDescent="0.35">
      <c r="D951" s="269" t="s">
        <v>6144</v>
      </c>
      <c r="R951" s="280" t="s">
        <v>1197</v>
      </c>
      <c r="S951" s="255" t="s">
        <v>1198</v>
      </c>
    </row>
    <row r="952" spans="4:19" x14ac:dyDescent="0.35">
      <c r="D952" s="269" t="s">
        <v>6145</v>
      </c>
      <c r="R952" s="280" t="s">
        <v>1199</v>
      </c>
      <c r="S952" s="255" t="s">
        <v>1200</v>
      </c>
    </row>
    <row r="953" spans="4:19" x14ac:dyDescent="0.35">
      <c r="D953" s="269" t="s">
        <v>6146</v>
      </c>
      <c r="R953" s="280" t="s">
        <v>1201</v>
      </c>
      <c r="S953" s="255" t="s">
        <v>1202</v>
      </c>
    </row>
    <row r="954" spans="4:19" x14ac:dyDescent="0.35">
      <c r="D954" s="269" t="s">
        <v>6147</v>
      </c>
      <c r="R954" s="280" t="s">
        <v>1203</v>
      </c>
      <c r="S954" s="255" t="s">
        <v>1204</v>
      </c>
    </row>
    <row r="955" spans="4:19" x14ac:dyDescent="0.35">
      <c r="D955" s="269" t="s">
        <v>6148</v>
      </c>
      <c r="R955" s="280" t="s">
        <v>1205</v>
      </c>
      <c r="S955" s="255" t="s">
        <v>1206</v>
      </c>
    </row>
    <row r="956" spans="4:19" x14ac:dyDescent="0.35">
      <c r="D956" s="269" t="s">
        <v>6149</v>
      </c>
      <c r="R956" s="280" t="s">
        <v>1207</v>
      </c>
      <c r="S956" s="255" t="s">
        <v>1208</v>
      </c>
    </row>
    <row r="957" spans="4:19" x14ac:dyDescent="0.35">
      <c r="D957" s="269" t="s">
        <v>144</v>
      </c>
      <c r="R957" s="280" t="s">
        <v>1209</v>
      </c>
      <c r="S957" s="255" t="s">
        <v>1210</v>
      </c>
    </row>
    <row r="958" spans="4:19" x14ac:dyDescent="0.35">
      <c r="D958" s="269" t="s">
        <v>6916</v>
      </c>
      <c r="R958" s="280" t="s">
        <v>1211</v>
      </c>
      <c r="S958" s="255" t="s">
        <v>1212</v>
      </c>
    </row>
    <row r="959" spans="4:19" x14ac:dyDescent="0.35">
      <c r="D959" s="269" t="s">
        <v>6150</v>
      </c>
      <c r="R959" s="280" t="s">
        <v>1213</v>
      </c>
      <c r="S959" s="255" t="s">
        <v>1214</v>
      </c>
    </row>
    <row r="960" spans="4:19" x14ac:dyDescent="0.35">
      <c r="D960" s="269" t="s">
        <v>6151</v>
      </c>
      <c r="R960" s="280" t="s">
        <v>1215</v>
      </c>
      <c r="S960" s="255" t="s">
        <v>2588</v>
      </c>
    </row>
    <row r="961" spans="4:19" x14ac:dyDescent="0.35">
      <c r="D961" s="269" t="s">
        <v>6152</v>
      </c>
      <c r="R961" s="280" t="s">
        <v>1216</v>
      </c>
      <c r="S961" s="255" t="s">
        <v>1217</v>
      </c>
    </row>
    <row r="962" spans="4:19" x14ac:dyDescent="0.35">
      <c r="D962" s="269" t="s">
        <v>3560</v>
      </c>
      <c r="R962" s="280" t="s">
        <v>1218</v>
      </c>
      <c r="S962" s="255" t="s">
        <v>1219</v>
      </c>
    </row>
    <row r="963" spans="4:19" x14ac:dyDescent="0.35">
      <c r="D963" s="269" t="s">
        <v>145</v>
      </c>
      <c r="R963" s="280" t="s">
        <v>1220</v>
      </c>
      <c r="S963" s="255" t="s">
        <v>1221</v>
      </c>
    </row>
    <row r="964" spans="4:19" x14ac:dyDescent="0.35">
      <c r="D964" s="269" t="s">
        <v>6153</v>
      </c>
      <c r="R964" s="280" t="s">
        <v>1222</v>
      </c>
      <c r="S964" s="255" t="s">
        <v>1223</v>
      </c>
    </row>
    <row r="965" spans="4:19" x14ac:dyDescent="0.35">
      <c r="D965" s="269" t="s">
        <v>6154</v>
      </c>
      <c r="R965" s="280" t="s">
        <v>1224</v>
      </c>
      <c r="S965" s="255" t="s">
        <v>1225</v>
      </c>
    </row>
    <row r="966" spans="4:19" x14ac:dyDescent="0.35">
      <c r="D966" s="269" t="s">
        <v>146</v>
      </c>
      <c r="R966" s="280" t="s">
        <v>3430</v>
      </c>
      <c r="S966" s="255" t="s">
        <v>283</v>
      </c>
    </row>
    <row r="967" spans="4:19" x14ac:dyDescent="0.35">
      <c r="D967" s="269" t="s">
        <v>6155</v>
      </c>
      <c r="R967" s="280" t="s">
        <v>1226</v>
      </c>
      <c r="S967" s="255" t="s">
        <v>3464</v>
      </c>
    </row>
    <row r="968" spans="4:19" x14ac:dyDescent="0.35">
      <c r="D968" s="269" t="s">
        <v>3561</v>
      </c>
      <c r="R968" s="280" t="s">
        <v>1227</v>
      </c>
      <c r="S968" s="255" t="s">
        <v>1228</v>
      </c>
    </row>
    <row r="969" spans="4:19" x14ac:dyDescent="0.35">
      <c r="D969" s="269" t="s">
        <v>6156</v>
      </c>
      <c r="R969" s="280" t="s">
        <v>1229</v>
      </c>
      <c r="S969" s="255" t="s">
        <v>1230</v>
      </c>
    </row>
    <row r="970" spans="4:19" x14ac:dyDescent="0.35">
      <c r="D970" s="269" t="s">
        <v>6157</v>
      </c>
      <c r="R970" s="280" t="s">
        <v>1231</v>
      </c>
      <c r="S970" s="255" t="s">
        <v>1232</v>
      </c>
    </row>
    <row r="971" spans="4:19" x14ac:dyDescent="0.35">
      <c r="D971" s="269" t="s">
        <v>147</v>
      </c>
      <c r="R971" s="280" t="s">
        <v>1233</v>
      </c>
      <c r="S971" s="255" t="s">
        <v>1234</v>
      </c>
    </row>
    <row r="972" spans="4:19" x14ac:dyDescent="0.35">
      <c r="D972" s="269" t="s">
        <v>6158</v>
      </c>
      <c r="R972" s="280" t="s">
        <v>1235</v>
      </c>
      <c r="S972" s="255" t="s">
        <v>1236</v>
      </c>
    </row>
    <row r="973" spans="4:19" x14ac:dyDescent="0.35">
      <c r="D973" s="269" t="s">
        <v>6159</v>
      </c>
      <c r="R973" s="280" t="s">
        <v>1237</v>
      </c>
      <c r="S973" s="255" t="s">
        <v>1238</v>
      </c>
    </row>
    <row r="974" spans="4:19" x14ac:dyDescent="0.35">
      <c r="D974" s="269" t="s">
        <v>148</v>
      </c>
      <c r="R974" s="280" t="s">
        <v>7102</v>
      </c>
      <c r="S974" s="255" t="s">
        <v>7322</v>
      </c>
    </row>
    <row r="975" spans="4:19" x14ac:dyDescent="0.35">
      <c r="D975" s="269" t="s">
        <v>3364</v>
      </c>
      <c r="R975" s="280" t="s">
        <v>1239</v>
      </c>
      <c r="S975" s="255" t="s">
        <v>1240</v>
      </c>
    </row>
    <row r="976" spans="4:19" x14ac:dyDescent="0.35">
      <c r="D976" s="269" t="s">
        <v>6160</v>
      </c>
      <c r="R976" s="280" t="s">
        <v>1241</v>
      </c>
      <c r="S976" s="255" t="s">
        <v>1242</v>
      </c>
    </row>
    <row r="977" spans="4:19" x14ac:dyDescent="0.35">
      <c r="D977" s="269" t="s">
        <v>3365</v>
      </c>
      <c r="R977" s="280" t="s">
        <v>1243</v>
      </c>
      <c r="S977" s="255" t="s">
        <v>1244</v>
      </c>
    </row>
    <row r="978" spans="4:19" x14ac:dyDescent="0.35">
      <c r="D978" s="269" t="s">
        <v>2739</v>
      </c>
      <c r="R978" s="280" t="s">
        <v>1245</v>
      </c>
      <c r="S978" s="255" t="s">
        <v>1246</v>
      </c>
    </row>
    <row r="979" spans="4:19" x14ac:dyDescent="0.35">
      <c r="D979" s="269" t="s">
        <v>149</v>
      </c>
      <c r="R979" s="280" t="s">
        <v>2550</v>
      </c>
      <c r="S979" s="255" t="s">
        <v>2589</v>
      </c>
    </row>
    <row r="980" spans="4:19" x14ac:dyDescent="0.35">
      <c r="D980" s="269" t="s">
        <v>6161</v>
      </c>
      <c r="R980" s="280" t="s">
        <v>1247</v>
      </c>
      <c r="S980" s="255" t="s">
        <v>1248</v>
      </c>
    </row>
    <row r="981" spans="4:19" x14ac:dyDescent="0.35">
      <c r="D981" s="269" t="s">
        <v>6162</v>
      </c>
      <c r="R981" s="280" t="s">
        <v>1249</v>
      </c>
      <c r="S981" s="255" t="s">
        <v>1250</v>
      </c>
    </row>
    <row r="982" spans="4:19" x14ac:dyDescent="0.35">
      <c r="D982" s="269" t="s">
        <v>6917</v>
      </c>
      <c r="R982" s="280" t="s">
        <v>1251</v>
      </c>
      <c r="S982" s="255" t="s">
        <v>1252</v>
      </c>
    </row>
    <row r="983" spans="4:19" x14ac:dyDescent="0.35">
      <c r="D983" s="269" t="s">
        <v>6163</v>
      </c>
      <c r="R983" s="280" t="s">
        <v>1253</v>
      </c>
      <c r="S983" s="255" t="s">
        <v>1254</v>
      </c>
    </row>
    <row r="984" spans="4:19" x14ac:dyDescent="0.35">
      <c r="D984" s="269" t="s">
        <v>2740</v>
      </c>
      <c r="R984" s="280" t="s">
        <v>1255</v>
      </c>
      <c r="S984" s="255" t="s">
        <v>1256</v>
      </c>
    </row>
    <row r="985" spans="4:19" x14ac:dyDescent="0.35">
      <c r="D985" s="269" t="s">
        <v>6164</v>
      </c>
      <c r="R985" s="280" t="s">
        <v>1257</v>
      </c>
      <c r="S985" s="255" t="s">
        <v>1258</v>
      </c>
    </row>
    <row r="986" spans="4:19" x14ac:dyDescent="0.35">
      <c r="D986" s="269" t="s">
        <v>6165</v>
      </c>
      <c r="R986" s="280" t="s">
        <v>1259</v>
      </c>
      <c r="S986" s="255" t="s">
        <v>1260</v>
      </c>
    </row>
    <row r="987" spans="4:19" x14ac:dyDescent="0.35">
      <c r="D987" s="269" t="s">
        <v>6166</v>
      </c>
      <c r="R987" s="280" t="s">
        <v>1261</v>
      </c>
      <c r="S987" s="255" t="s">
        <v>1262</v>
      </c>
    </row>
    <row r="988" spans="4:19" x14ac:dyDescent="0.35">
      <c r="D988" s="269" t="s">
        <v>6167</v>
      </c>
      <c r="R988" s="280" t="s">
        <v>4924</v>
      </c>
      <c r="S988" s="255" t="s">
        <v>4925</v>
      </c>
    </row>
    <row r="989" spans="4:19" x14ac:dyDescent="0.35">
      <c r="D989" s="269" t="s">
        <v>150</v>
      </c>
      <c r="R989" s="280" t="s">
        <v>1263</v>
      </c>
      <c r="S989" s="255" t="s">
        <v>1264</v>
      </c>
    </row>
    <row r="990" spans="4:19" x14ac:dyDescent="0.35">
      <c r="D990" s="269" t="s">
        <v>6168</v>
      </c>
      <c r="R990" s="280" t="s">
        <v>2551</v>
      </c>
      <c r="S990" s="255" t="s">
        <v>2590</v>
      </c>
    </row>
    <row r="991" spans="4:19" x14ac:dyDescent="0.35">
      <c r="D991" s="269" t="s">
        <v>6918</v>
      </c>
      <c r="R991" s="280" t="s">
        <v>2887</v>
      </c>
      <c r="S991" s="255" t="s">
        <v>3043</v>
      </c>
    </row>
    <row r="992" spans="4:19" x14ac:dyDescent="0.35">
      <c r="D992" s="269" t="s">
        <v>2741</v>
      </c>
      <c r="R992" s="280" t="s">
        <v>4926</v>
      </c>
      <c r="S992" s="255" t="s">
        <v>4927</v>
      </c>
    </row>
    <row r="993" spans="4:19" x14ac:dyDescent="0.35">
      <c r="D993" s="269" t="s">
        <v>2742</v>
      </c>
      <c r="R993" s="280" t="s">
        <v>1265</v>
      </c>
      <c r="S993" s="255" t="s">
        <v>1266</v>
      </c>
    </row>
    <row r="994" spans="4:19" x14ac:dyDescent="0.35">
      <c r="D994" s="269" t="s">
        <v>6169</v>
      </c>
      <c r="R994" s="280" t="s">
        <v>4928</v>
      </c>
      <c r="S994" s="255" t="s">
        <v>4929</v>
      </c>
    </row>
    <row r="995" spans="4:19" x14ac:dyDescent="0.35">
      <c r="D995" s="269" t="s">
        <v>6170</v>
      </c>
      <c r="R995" s="280" t="s">
        <v>4930</v>
      </c>
      <c r="S995" s="255" t="s">
        <v>4931</v>
      </c>
    </row>
    <row r="996" spans="4:19" x14ac:dyDescent="0.35">
      <c r="D996" s="269" t="s">
        <v>3252</v>
      </c>
      <c r="R996" s="280" t="s">
        <v>2552</v>
      </c>
      <c r="S996" s="255" t="s">
        <v>2591</v>
      </c>
    </row>
    <row r="997" spans="4:19" x14ac:dyDescent="0.35">
      <c r="D997" s="269" t="s">
        <v>6171</v>
      </c>
      <c r="R997" s="280" t="s">
        <v>1267</v>
      </c>
      <c r="S997" s="255" t="s">
        <v>1268</v>
      </c>
    </row>
    <row r="998" spans="4:19" x14ac:dyDescent="0.35">
      <c r="D998" s="269" t="s">
        <v>3562</v>
      </c>
      <c r="R998" s="280" t="s">
        <v>4106</v>
      </c>
      <c r="S998" s="255" t="s">
        <v>4055</v>
      </c>
    </row>
    <row r="999" spans="4:19" x14ac:dyDescent="0.35">
      <c r="D999" s="269" t="s">
        <v>6172</v>
      </c>
      <c r="R999" s="280" t="s">
        <v>1269</v>
      </c>
      <c r="S999" s="255" t="s">
        <v>1270</v>
      </c>
    </row>
    <row r="1000" spans="4:19" x14ac:dyDescent="0.35">
      <c r="D1000" s="269" t="s">
        <v>6173</v>
      </c>
      <c r="R1000" s="280" t="s">
        <v>1271</v>
      </c>
      <c r="S1000" s="255" t="s">
        <v>1272</v>
      </c>
    </row>
    <row r="1001" spans="4:19" x14ac:dyDescent="0.35">
      <c r="D1001" s="269" t="s">
        <v>6174</v>
      </c>
      <c r="R1001" s="280" t="s">
        <v>1273</v>
      </c>
      <c r="S1001" s="255" t="s">
        <v>1274</v>
      </c>
    </row>
    <row r="1002" spans="4:19" x14ac:dyDescent="0.35">
      <c r="D1002" s="269" t="s">
        <v>151</v>
      </c>
      <c r="R1002" s="280" t="s">
        <v>1275</v>
      </c>
      <c r="S1002" s="255" t="s">
        <v>1276</v>
      </c>
    </row>
    <row r="1003" spans="4:19" x14ac:dyDescent="0.35">
      <c r="D1003" s="269" t="s">
        <v>3253</v>
      </c>
      <c r="R1003" s="280" t="s">
        <v>1277</v>
      </c>
      <c r="S1003" s="255" t="s">
        <v>1278</v>
      </c>
    </row>
    <row r="1004" spans="4:19" x14ac:dyDescent="0.35">
      <c r="D1004" s="269" t="s">
        <v>6175</v>
      </c>
      <c r="R1004" s="280" t="s">
        <v>1279</v>
      </c>
      <c r="S1004" s="255" t="s">
        <v>1280</v>
      </c>
    </row>
    <row r="1005" spans="4:19" x14ac:dyDescent="0.35">
      <c r="D1005" s="269" t="s">
        <v>6176</v>
      </c>
      <c r="R1005" s="280" t="s">
        <v>1281</v>
      </c>
      <c r="S1005" s="255" t="s">
        <v>7323</v>
      </c>
    </row>
    <row r="1006" spans="4:19" x14ac:dyDescent="0.35">
      <c r="D1006" s="269" t="s">
        <v>2743</v>
      </c>
      <c r="R1006" s="280" t="s">
        <v>1282</v>
      </c>
      <c r="S1006" s="255" t="s">
        <v>3795</v>
      </c>
    </row>
    <row r="1007" spans="4:19" x14ac:dyDescent="0.35">
      <c r="D1007" s="269" t="s">
        <v>3563</v>
      </c>
      <c r="R1007" s="280" t="s">
        <v>1283</v>
      </c>
      <c r="S1007" s="255" t="s">
        <v>1284</v>
      </c>
    </row>
    <row r="1008" spans="4:19" x14ac:dyDescent="0.35">
      <c r="D1008" s="269" t="s">
        <v>6177</v>
      </c>
      <c r="R1008" s="280" t="s">
        <v>1285</v>
      </c>
      <c r="S1008" s="255" t="s">
        <v>1286</v>
      </c>
    </row>
    <row r="1009" spans="4:19" x14ac:dyDescent="0.35">
      <c r="D1009" s="269" t="s">
        <v>6178</v>
      </c>
      <c r="R1009" s="280" t="s">
        <v>1287</v>
      </c>
      <c r="S1009" s="255" t="s">
        <v>1288</v>
      </c>
    </row>
    <row r="1010" spans="4:19" x14ac:dyDescent="0.35">
      <c r="D1010" s="269" t="s">
        <v>6179</v>
      </c>
      <c r="R1010" s="280" t="s">
        <v>7103</v>
      </c>
      <c r="S1010" s="255" t="s">
        <v>7324</v>
      </c>
    </row>
    <row r="1011" spans="4:19" x14ac:dyDescent="0.35">
      <c r="D1011" s="269" t="s">
        <v>6180</v>
      </c>
      <c r="R1011" s="280" t="s">
        <v>1289</v>
      </c>
      <c r="S1011" s="255" t="s">
        <v>1290</v>
      </c>
    </row>
    <row r="1012" spans="4:19" x14ac:dyDescent="0.35">
      <c r="D1012" s="269" t="s">
        <v>152</v>
      </c>
      <c r="R1012" s="280" t="s">
        <v>1292</v>
      </c>
      <c r="S1012" s="255" t="s">
        <v>1293</v>
      </c>
    </row>
    <row r="1013" spans="4:19" x14ac:dyDescent="0.35">
      <c r="D1013" s="269" t="s">
        <v>6181</v>
      </c>
      <c r="R1013" s="280" t="s">
        <v>1294</v>
      </c>
      <c r="S1013" s="255" t="s">
        <v>1295</v>
      </c>
    </row>
    <row r="1014" spans="4:19" x14ac:dyDescent="0.35">
      <c r="D1014" s="269" t="s">
        <v>6182</v>
      </c>
      <c r="R1014" s="280" t="s">
        <v>1296</v>
      </c>
      <c r="S1014" s="255" t="s">
        <v>1297</v>
      </c>
    </row>
    <row r="1015" spans="4:19" x14ac:dyDescent="0.35">
      <c r="D1015" s="269" t="s">
        <v>153</v>
      </c>
      <c r="R1015" s="280" t="s">
        <v>1298</v>
      </c>
      <c r="S1015" s="255" t="s">
        <v>1299</v>
      </c>
    </row>
    <row r="1016" spans="4:19" x14ac:dyDescent="0.35">
      <c r="D1016" s="269" t="s">
        <v>3254</v>
      </c>
      <c r="R1016" s="280" t="s">
        <v>1300</v>
      </c>
      <c r="S1016" s="255" t="s">
        <v>1301</v>
      </c>
    </row>
    <row r="1017" spans="4:19" x14ac:dyDescent="0.35">
      <c r="D1017" s="269" t="s">
        <v>6183</v>
      </c>
      <c r="R1017" s="280" t="s">
        <v>1302</v>
      </c>
      <c r="S1017" s="255" t="s">
        <v>1303</v>
      </c>
    </row>
    <row r="1018" spans="4:19" x14ac:dyDescent="0.35">
      <c r="D1018" s="269" t="s">
        <v>6184</v>
      </c>
      <c r="R1018" s="280" t="s">
        <v>2848</v>
      </c>
      <c r="S1018" s="255" t="s">
        <v>2849</v>
      </c>
    </row>
    <row r="1019" spans="4:19" x14ac:dyDescent="0.35">
      <c r="D1019" s="269" t="s">
        <v>6185</v>
      </c>
      <c r="R1019" s="280" t="s">
        <v>1304</v>
      </c>
      <c r="S1019" s="255" t="s">
        <v>1305</v>
      </c>
    </row>
    <row r="1020" spans="4:19" x14ac:dyDescent="0.35">
      <c r="D1020" s="269" t="s">
        <v>6186</v>
      </c>
      <c r="R1020" s="280" t="s">
        <v>1306</v>
      </c>
      <c r="S1020" s="255" t="s">
        <v>1307</v>
      </c>
    </row>
    <row r="1021" spans="4:19" x14ac:dyDescent="0.35">
      <c r="D1021" s="269" t="s">
        <v>6187</v>
      </c>
      <c r="R1021" s="280" t="s">
        <v>1308</v>
      </c>
      <c r="S1021" s="255" t="s">
        <v>1309</v>
      </c>
    </row>
    <row r="1022" spans="4:19" x14ac:dyDescent="0.35">
      <c r="D1022" s="269" t="s">
        <v>6188</v>
      </c>
      <c r="R1022" s="280" t="s">
        <v>1310</v>
      </c>
      <c r="S1022" s="255" t="s">
        <v>1311</v>
      </c>
    </row>
    <row r="1023" spans="4:19" x14ac:dyDescent="0.35">
      <c r="D1023" s="269" t="s">
        <v>6189</v>
      </c>
      <c r="R1023" s="280" t="s">
        <v>1312</v>
      </c>
      <c r="S1023" s="255" t="s">
        <v>1313</v>
      </c>
    </row>
    <row r="1024" spans="4:19" x14ac:dyDescent="0.35">
      <c r="D1024" s="269" t="s">
        <v>6190</v>
      </c>
      <c r="R1024" s="280" t="s">
        <v>1314</v>
      </c>
      <c r="S1024" s="255" t="s">
        <v>1315</v>
      </c>
    </row>
    <row r="1025" spans="4:19" x14ac:dyDescent="0.35">
      <c r="D1025" s="269" t="s">
        <v>6191</v>
      </c>
      <c r="R1025" s="280" t="s">
        <v>1316</v>
      </c>
      <c r="S1025" s="255" t="s">
        <v>1317</v>
      </c>
    </row>
    <row r="1026" spans="4:19" x14ac:dyDescent="0.35">
      <c r="D1026" s="269" t="s">
        <v>2744</v>
      </c>
      <c r="R1026" s="280" t="s">
        <v>1318</v>
      </c>
      <c r="S1026" s="255" t="s">
        <v>1319</v>
      </c>
    </row>
    <row r="1027" spans="4:19" x14ac:dyDescent="0.35">
      <c r="D1027" s="269" t="s">
        <v>6192</v>
      </c>
      <c r="R1027" s="280" t="s">
        <v>1320</v>
      </c>
      <c r="S1027" s="255" t="s">
        <v>1321</v>
      </c>
    </row>
    <row r="1028" spans="4:19" x14ac:dyDescent="0.35">
      <c r="D1028" s="269" t="s">
        <v>154</v>
      </c>
      <c r="R1028" s="280" t="s">
        <v>1577</v>
      </c>
      <c r="S1028" s="255" t="s">
        <v>2592</v>
      </c>
    </row>
    <row r="1029" spans="4:19" x14ac:dyDescent="0.35">
      <c r="D1029" s="269" t="s">
        <v>6193</v>
      </c>
      <c r="R1029" s="280" t="s">
        <v>1576</v>
      </c>
      <c r="S1029" s="255" t="s">
        <v>2593</v>
      </c>
    </row>
    <row r="1030" spans="4:19" x14ac:dyDescent="0.35">
      <c r="D1030" s="269" t="s">
        <v>6919</v>
      </c>
      <c r="R1030" s="280" t="s">
        <v>1322</v>
      </c>
      <c r="S1030" s="255" t="s">
        <v>2594</v>
      </c>
    </row>
    <row r="1031" spans="4:19" x14ac:dyDescent="0.35">
      <c r="D1031" s="269" t="s">
        <v>6194</v>
      </c>
      <c r="R1031" s="280" t="s">
        <v>1323</v>
      </c>
      <c r="S1031" s="255" t="s">
        <v>1324</v>
      </c>
    </row>
    <row r="1032" spans="4:19" x14ac:dyDescent="0.35">
      <c r="D1032" s="269" t="s">
        <v>6195</v>
      </c>
      <c r="R1032" s="280" t="s">
        <v>1325</v>
      </c>
      <c r="S1032" s="255" t="s">
        <v>1326</v>
      </c>
    </row>
    <row r="1033" spans="4:19" x14ac:dyDescent="0.35">
      <c r="D1033" s="269" t="s">
        <v>6196</v>
      </c>
      <c r="R1033" s="280" t="s">
        <v>1327</v>
      </c>
      <c r="S1033" s="255" t="s">
        <v>1328</v>
      </c>
    </row>
    <row r="1034" spans="4:19" x14ac:dyDescent="0.35">
      <c r="D1034" s="281" t="s">
        <v>6197</v>
      </c>
      <c r="R1034" s="280" t="s">
        <v>1329</v>
      </c>
      <c r="S1034" s="255" t="s">
        <v>1330</v>
      </c>
    </row>
    <row r="1035" spans="4:19" x14ac:dyDescent="0.35">
      <c r="D1035" s="281" t="s">
        <v>3564</v>
      </c>
      <c r="R1035" s="280" t="s">
        <v>1331</v>
      </c>
      <c r="S1035" s="255" t="s">
        <v>7325</v>
      </c>
    </row>
    <row r="1036" spans="4:19" x14ac:dyDescent="0.35">
      <c r="D1036" s="281" t="s">
        <v>6198</v>
      </c>
      <c r="R1036" s="280" t="s">
        <v>1332</v>
      </c>
      <c r="S1036" s="255" t="s">
        <v>1333</v>
      </c>
    </row>
    <row r="1037" spans="4:19" x14ac:dyDescent="0.35">
      <c r="D1037" s="281" t="s">
        <v>6199</v>
      </c>
      <c r="R1037" s="280" t="s">
        <v>2553</v>
      </c>
      <c r="S1037" s="255" t="s">
        <v>2595</v>
      </c>
    </row>
    <row r="1038" spans="4:19" x14ac:dyDescent="0.35">
      <c r="D1038" s="281" t="s">
        <v>6920</v>
      </c>
      <c r="R1038" s="280" t="s">
        <v>1334</v>
      </c>
      <c r="S1038" s="255" t="s">
        <v>1335</v>
      </c>
    </row>
    <row r="1039" spans="4:19" x14ac:dyDescent="0.35">
      <c r="D1039" s="281" t="s">
        <v>3255</v>
      </c>
      <c r="R1039" s="280" t="s">
        <v>1336</v>
      </c>
      <c r="S1039" s="255" t="s">
        <v>1337</v>
      </c>
    </row>
    <row r="1040" spans="4:19" x14ac:dyDescent="0.35">
      <c r="D1040" s="281" t="s">
        <v>6921</v>
      </c>
      <c r="R1040" s="280" t="s">
        <v>1338</v>
      </c>
      <c r="S1040" s="255" t="s">
        <v>1339</v>
      </c>
    </row>
    <row r="1041" spans="4:19" x14ac:dyDescent="0.35">
      <c r="D1041" s="281" t="s">
        <v>3366</v>
      </c>
      <c r="R1041" s="280" t="s">
        <v>1340</v>
      </c>
      <c r="S1041" s="255" t="s">
        <v>1341</v>
      </c>
    </row>
    <row r="1042" spans="4:19" x14ac:dyDescent="0.35">
      <c r="D1042" s="281" t="s">
        <v>2745</v>
      </c>
      <c r="R1042" s="280" t="s">
        <v>1342</v>
      </c>
      <c r="S1042" s="255" t="s">
        <v>1343</v>
      </c>
    </row>
    <row r="1043" spans="4:19" x14ac:dyDescent="0.35">
      <c r="D1043" s="281" t="s">
        <v>321</v>
      </c>
      <c r="R1043" s="280" t="s">
        <v>1344</v>
      </c>
      <c r="S1043" s="255" t="s">
        <v>1345</v>
      </c>
    </row>
    <row r="1044" spans="4:19" x14ac:dyDescent="0.35">
      <c r="D1044" s="281" t="s">
        <v>6200</v>
      </c>
      <c r="R1044" s="282" t="s">
        <v>1346</v>
      </c>
      <c r="S1044" s="255" t="s">
        <v>1347</v>
      </c>
    </row>
    <row r="1045" spans="4:19" x14ac:dyDescent="0.35">
      <c r="D1045" s="281" t="s">
        <v>6201</v>
      </c>
      <c r="R1045" s="282" t="s">
        <v>1348</v>
      </c>
      <c r="S1045" s="255" t="s">
        <v>1349</v>
      </c>
    </row>
    <row r="1046" spans="4:19" x14ac:dyDescent="0.35">
      <c r="D1046" s="281" t="s">
        <v>6202</v>
      </c>
      <c r="R1046" s="282" t="s">
        <v>1350</v>
      </c>
      <c r="S1046" s="255" t="s">
        <v>1351</v>
      </c>
    </row>
    <row r="1047" spans="4:19" x14ac:dyDescent="0.35">
      <c r="D1047" s="281" t="s">
        <v>155</v>
      </c>
      <c r="R1047" s="282" t="s">
        <v>1352</v>
      </c>
      <c r="S1047" s="255" t="s">
        <v>1353</v>
      </c>
    </row>
    <row r="1048" spans="4:19" x14ac:dyDescent="0.35">
      <c r="D1048" s="281" t="s">
        <v>6203</v>
      </c>
      <c r="R1048" s="282" t="s">
        <v>1354</v>
      </c>
      <c r="S1048" s="255" t="s">
        <v>1355</v>
      </c>
    </row>
    <row r="1049" spans="4:19" x14ac:dyDescent="0.35">
      <c r="D1049" s="281" t="s">
        <v>6204</v>
      </c>
      <c r="R1049" s="282" t="s">
        <v>1356</v>
      </c>
      <c r="S1049" s="255" t="s">
        <v>1357</v>
      </c>
    </row>
    <row r="1050" spans="4:19" x14ac:dyDescent="0.35">
      <c r="D1050" s="281" t="s">
        <v>6205</v>
      </c>
      <c r="R1050" s="282" t="s">
        <v>1358</v>
      </c>
      <c r="S1050" s="255" t="s">
        <v>1359</v>
      </c>
    </row>
    <row r="1051" spans="4:19" x14ac:dyDescent="0.35">
      <c r="D1051" s="281" t="s">
        <v>6206</v>
      </c>
      <c r="R1051" s="282" t="s">
        <v>1360</v>
      </c>
      <c r="S1051" s="255" t="s">
        <v>1361</v>
      </c>
    </row>
    <row r="1052" spans="4:19" x14ac:dyDescent="0.35">
      <c r="D1052" s="281" t="s">
        <v>3256</v>
      </c>
      <c r="R1052" s="282" t="s">
        <v>1362</v>
      </c>
      <c r="S1052" s="255" t="s">
        <v>1363</v>
      </c>
    </row>
    <row r="1053" spans="4:19" x14ac:dyDescent="0.35">
      <c r="D1053" s="281" t="s">
        <v>6207</v>
      </c>
      <c r="R1053" s="282" t="s">
        <v>1364</v>
      </c>
      <c r="S1053" s="255" t="s">
        <v>1365</v>
      </c>
    </row>
    <row r="1054" spans="4:19" x14ac:dyDescent="0.35">
      <c r="D1054" s="281" t="s">
        <v>6208</v>
      </c>
      <c r="R1054" s="282" t="s">
        <v>7104</v>
      </c>
      <c r="S1054" s="255" t="s">
        <v>7326</v>
      </c>
    </row>
    <row r="1055" spans="4:19" x14ac:dyDescent="0.35">
      <c r="D1055" s="281" t="s">
        <v>156</v>
      </c>
      <c r="R1055" s="282" t="s">
        <v>1366</v>
      </c>
      <c r="S1055" s="255" t="s">
        <v>1367</v>
      </c>
    </row>
    <row r="1056" spans="4:19" x14ac:dyDescent="0.35">
      <c r="D1056" s="281" t="s">
        <v>157</v>
      </c>
      <c r="R1056" s="282" t="s">
        <v>4932</v>
      </c>
      <c r="S1056" s="255" t="s">
        <v>4933</v>
      </c>
    </row>
    <row r="1057" spans="4:19" x14ac:dyDescent="0.35">
      <c r="D1057" s="281" t="s">
        <v>2746</v>
      </c>
      <c r="R1057" s="282" t="s">
        <v>4934</v>
      </c>
      <c r="S1057" s="255" t="s">
        <v>4935</v>
      </c>
    </row>
    <row r="1058" spans="4:19" x14ac:dyDescent="0.35">
      <c r="D1058" s="281" t="s">
        <v>6209</v>
      </c>
      <c r="R1058" s="282" t="s">
        <v>4936</v>
      </c>
      <c r="S1058" s="255" t="s">
        <v>4937</v>
      </c>
    </row>
    <row r="1059" spans="4:19" x14ac:dyDescent="0.35">
      <c r="D1059" s="281" t="s">
        <v>3257</v>
      </c>
      <c r="R1059" s="282" t="s">
        <v>4938</v>
      </c>
      <c r="S1059" s="255" t="s">
        <v>4939</v>
      </c>
    </row>
    <row r="1060" spans="4:19" x14ac:dyDescent="0.35">
      <c r="D1060" s="281" t="s">
        <v>3367</v>
      </c>
      <c r="R1060" s="282" t="s">
        <v>1368</v>
      </c>
      <c r="S1060" s="255" t="s">
        <v>1369</v>
      </c>
    </row>
    <row r="1061" spans="4:19" x14ac:dyDescent="0.35">
      <c r="D1061" s="281" t="s">
        <v>3258</v>
      </c>
      <c r="R1061" s="282" t="s">
        <v>3675</v>
      </c>
      <c r="S1061" s="255" t="s">
        <v>3837</v>
      </c>
    </row>
    <row r="1062" spans="4:19" x14ac:dyDescent="0.35">
      <c r="D1062" s="281" t="s">
        <v>158</v>
      </c>
      <c r="R1062" s="282" t="s">
        <v>1370</v>
      </c>
      <c r="S1062" s="255" t="s">
        <v>1371</v>
      </c>
    </row>
    <row r="1063" spans="4:19" x14ac:dyDescent="0.35">
      <c r="D1063" s="281" t="s">
        <v>6210</v>
      </c>
      <c r="R1063" s="282" t="s">
        <v>1372</v>
      </c>
      <c r="S1063" s="255" t="s">
        <v>7327</v>
      </c>
    </row>
    <row r="1064" spans="4:19" x14ac:dyDescent="0.35">
      <c r="D1064" s="281" t="s">
        <v>6211</v>
      </c>
      <c r="R1064" s="282" t="s">
        <v>1373</v>
      </c>
      <c r="S1064" s="255" t="s">
        <v>1374</v>
      </c>
    </row>
    <row r="1065" spans="4:19" x14ac:dyDescent="0.35">
      <c r="D1065" s="281" t="s">
        <v>6212</v>
      </c>
      <c r="R1065" s="282" t="s">
        <v>1375</v>
      </c>
      <c r="S1065" s="255" t="s">
        <v>7328</v>
      </c>
    </row>
    <row r="1066" spans="4:19" x14ac:dyDescent="0.35">
      <c r="D1066" s="281" t="s">
        <v>6213</v>
      </c>
      <c r="R1066" s="282" t="s">
        <v>1376</v>
      </c>
      <c r="S1066" s="255" t="s">
        <v>1377</v>
      </c>
    </row>
    <row r="1067" spans="4:19" x14ac:dyDescent="0.35">
      <c r="D1067" s="281" t="s">
        <v>6214</v>
      </c>
      <c r="R1067" s="282" t="s">
        <v>1378</v>
      </c>
      <c r="S1067" s="255" t="s">
        <v>1379</v>
      </c>
    </row>
    <row r="1068" spans="4:19" x14ac:dyDescent="0.35">
      <c r="D1068" s="281" t="s">
        <v>2747</v>
      </c>
      <c r="R1068" s="282" t="s">
        <v>1380</v>
      </c>
      <c r="S1068" s="255" t="s">
        <v>7329</v>
      </c>
    </row>
    <row r="1069" spans="4:19" x14ac:dyDescent="0.35">
      <c r="D1069" s="281" t="s">
        <v>159</v>
      </c>
      <c r="R1069" s="282" t="s">
        <v>1382</v>
      </c>
      <c r="S1069" s="255" t="s">
        <v>1383</v>
      </c>
    </row>
    <row r="1070" spans="4:19" x14ac:dyDescent="0.35">
      <c r="D1070" s="281" t="s">
        <v>6215</v>
      </c>
      <c r="R1070" s="282" t="s">
        <v>1384</v>
      </c>
      <c r="S1070" s="255" t="s">
        <v>1385</v>
      </c>
    </row>
    <row r="1071" spans="4:19" x14ac:dyDescent="0.35">
      <c r="D1071" s="281" t="s">
        <v>6216</v>
      </c>
      <c r="R1071" s="282" t="s">
        <v>1386</v>
      </c>
      <c r="S1071" s="255" t="s">
        <v>7330</v>
      </c>
    </row>
    <row r="1072" spans="4:19" x14ac:dyDescent="0.35">
      <c r="D1072" s="281" t="s">
        <v>6217</v>
      </c>
      <c r="R1072" s="282" t="s">
        <v>4940</v>
      </c>
      <c r="S1072" s="255" t="s">
        <v>4941</v>
      </c>
    </row>
    <row r="1073" spans="4:19" x14ac:dyDescent="0.35">
      <c r="D1073" s="281" t="s">
        <v>6218</v>
      </c>
      <c r="R1073" s="282" t="s">
        <v>4942</v>
      </c>
      <c r="S1073" s="255" t="s">
        <v>4943</v>
      </c>
    </row>
    <row r="1074" spans="4:19" x14ac:dyDescent="0.35">
      <c r="D1074" s="281" t="s">
        <v>6219</v>
      </c>
      <c r="R1074" s="282" t="s">
        <v>4944</v>
      </c>
      <c r="S1074" s="255" t="s">
        <v>4945</v>
      </c>
    </row>
    <row r="1075" spans="4:19" x14ac:dyDescent="0.35">
      <c r="D1075" s="281" t="s">
        <v>3259</v>
      </c>
      <c r="R1075" s="282" t="s">
        <v>1387</v>
      </c>
      <c r="S1075" s="255" t="s">
        <v>1388</v>
      </c>
    </row>
    <row r="1076" spans="4:19" x14ac:dyDescent="0.35">
      <c r="D1076" s="281" t="s">
        <v>6220</v>
      </c>
      <c r="R1076" s="282" t="s">
        <v>1389</v>
      </c>
      <c r="S1076" s="255" t="s">
        <v>1390</v>
      </c>
    </row>
    <row r="1077" spans="4:19" x14ac:dyDescent="0.35">
      <c r="D1077" s="281" t="s">
        <v>6922</v>
      </c>
      <c r="R1077" s="282" t="s">
        <v>1391</v>
      </c>
      <c r="S1077" s="255" t="s">
        <v>2596</v>
      </c>
    </row>
    <row r="1078" spans="4:19" x14ac:dyDescent="0.35">
      <c r="D1078" s="281" t="s">
        <v>3260</v>
      </c>
      <c r="R1078" s="282" t="s">
        <v>1393</v>
      </c>
      <c r="S1078" s="255" t="s">
        <v>1394</v>
      </c>
    </row>
    <row r="1079" spans="4:19" x14ac:dyDescent="0.35">
      <c r="D1079" s="281" t="s">
        <v>6221</v>
      </c>
      <c r="R1079" s="282" t="s">
        <v>1395</v>
      </c>
      <c r="S1079" s="255" t="s">
        <v>1396</v>
      </c>
    </row>
    <row r="1080" spans="4:19" x14ac:dyDescent="0.35">
      <c r="D1080" s="281" t="s">
        <v>6222</v>
      </c>
      <c r="R1080" s="282" t="s">
        <v>1397</v>
      </c>
      <c r="S1080" s="255" t="s">
        <v>1398</v>
      </c>
    </row>
    <row r="1081" spans="4:19" x14ac:dyDescent="0.35">
      <c r="D1081" s="281" t="s">
        <v>6223</v>
      </c>
      <c r="R1081" s="282" t="s">
        <v>2554</v>
      </c>
      <c r="S1081" s="255" t="s">
        <v>2597</v>
      </c>
    </row>
    <row r="1082" spans="4:19" x14ac:dyDescent="0.35">
      <c r="D1082" s="281" t="s">
        <v>6224</v>
      </c>
      <c r="R1082" s="282" t="s">
        <v>2555</v>
      </c>
      <c r="S1082" s="255" t="s">
        <v>2598</v>
      </c>
    </row>
    <row r="1083" spans="4:19" x14ac:dyDescent="0.35">
      <c r="D1083" s="281" t="s">
        <v>6225</v>
      </c>
      <c r="R1083" s="282" t="s">
        <v>2556</v>
      </c>
      <c r="S1083" s="255" t="s">
        <v>2599</v>
      </c>
    </row>
    <row r="1084" spans="4:19" x14ac:dyDescent="0.35">
      <c r="D1084" s="281" t="s">
        <v>160</v>
      </c>
      <c r="R1084" s="282" t="s">
        <v>2888</v>
      </c>
      <c r="S1084" s="255" t="s">
        <v>3044</v>
      </c>
    </row>
    <row r="1085" spans="4:19" x14ac:dyDescent="0.35">
      <c r="D1085" s="281" t="s">
        <v>6226</v>
      </c>
      <c r="R1085" s="282" t="s">
        <v>1399</v>
      </c>
      <c r="S1085" s="255" t="s">
        <v>1400</v>
      </c>
    </row>
    <row r="1086" spans="4:19" x14ac:dyDescent="0.35">
      <c r="D1086" s="281" t="s">
        <v>6923</v>
      </c>
      <c r="R1086" s="282" t="s">
        <v>2637</v>
      </c>
      <c r="S1086" s="255" t="s">
        <v>2643</v>
      </c>
    </row>
    <row r="1087" spans="4:19" x14ac:dyDescent="0.35">
      <c r="D1087" s="281" t="s">
        <v>6227</v>
      </c>
      <c r="R1087" s="282" t="s">
        <v>2557</v>
      </c>
      <c r="S1087" s="255" t="s">
        <v>2600</v>
      </c>
    </row>
    <row r="1088" spans="4:19" x14ac:dyDescent="0.35">
      <c r="D1088" s="281" t="s">
        <v>6228</v>
      </c>
      <c r="R1088" s="282" t="s">
        <v>1401</v>
      </c>
      <c r="S1088" s="255" t="s">
        <v>7331</v>
      </c>
    </row>
    <row r="1089" spans="4:19" x14ac:dyDescent="0.35">
      <c r="D1089" s="281" t="s">
        <v>6229</v>
      </c>
      <c r="R1089" s="282" t="s">
        <v>1402</v>
      </c>
      <c r="S1089" s="255" t="s">
        <v>1403</v>
      </c>
    </row>
    <row r="1090" spans="4:19" x14ac:dyDescent="0.35">
      <c r="D1090" s="281" t="s">
        <v>6230</v>
      </c>
      <c r="R1090" s="282" t="s">
        <v>1404</v>
      </c>
      <c r="S1090" s="255" t="s">
        <v>1405</v>
      </c>
    </row>
    <row r="1091" spans="4:19" x14ac:dyDescent="0.35">
      <c r="D1091" s="281" t="s">
        <v>3368</v>
      </c>
      <c r="R1091" s="282" t="s">
        <v>2889</v>
      </c>
      <c r="S1091" s="255" t="s">
        <v>3045</v>
      </c>
    </row>
    <row r="1092" spans="4:19" x14ac:dyDescent="0.35">
      <c r="D1092" s="281" t="s">
        <v>6231</v>
      </c>
      <c r="R1092" s="282" t="s">
        <v>1406</v>
      </c>
      <c r="S1092" s="255" t="s">
        <v>1407</v>
      </c>
    </row>
    <row r="1093" spans="4:19" x14ac:dyDescent="0.35">
      <c r="D1093" s="281" t="s">
        <v>3261</v>
      </c>
      <c r="R1093" s="282" t="s">
        <v>1408</v>
      </c>
      <c r="S1093" s="255" t="s">
        <v>1409</v>
      </c>
    </row>
    <row r="1094" spans="4:19" x14ac:dyDescent="0.35">
      <c r="D1094" s="281" t="s">
        <v>6232</v>
      </c>
      <c r="R1094" s="282" t="s">
        <v>1410</v>
      </c>
      <c r="S1094" s="255" t="s">
        <v>1411</v>
      </c>
    </row>
    <row r="1095" spans="4:19" x14ac:dyDescent="0.35">
      <c r="D1095" s="281" t="s">
        <v>6233</v>
      </c>
      <c r="R1095" s="282" t="s">
        <v>1412</v>
      </c>
      <c r="S1095" s="255" t="s">
        <v>1413</v>
      </c>
    </row>
    <row r="1096" spans="4:19" x14ac:dyDescent="0.35">
      <c r="D1096" s="281" t="s">
        <v>6234</v>
      </c>
      <c r="R1096" s="282" t="s">
        <v>1414</v>
      </c>
      <c r="S1096" s="255" t="s">
        <v>1415</v>
      </c>
    </row>
    <row r="1097" spans="4:19" x14ac:dyDescent="0.35">
      <c r="D1097" s="281" t="s">
        <v>161</v>
      </c>
      <c r="R1097" s="282" t="s">
        <v>2558</v>
      </c>
      <c r="S1097" s="255" t="s">
        <v>2601</v>
      </c>
    </row>
    <row r="1098" spans="4:19" x14ac:dyDescent="0.35">
      <c r="D1098" s="281" t="s">
        <v>6235</v>
      </c>
      <c r="R1098" s="282" t="s">
        <v>1416</v>
      </c>
      <c r="S1098" s="255" t="s">
        <v>1417</v>
      </c>
    </row>
    <row r="1099" spans="4:19" x14ac:dyDescent="0.35">
      <c r="D1099" s="281" t="s">
        <v>6236</v>
      </c>
      <c r="R1099" s="282" t="s">
        <v>2890</v>
      </c>
      <c r="S1099" s="255" t="s">
        <v>3046</v>
      </c>
    </row>
    <row r="1100" spans="4:19" x14ac:dyDescent="0.35">
      <c r="D1100" s="281" t="s">
        <v>6237</v>
      </c>
      <c r="R1100" s="282" t="s">
        <v>1418</v>
      </c>
      <c r="S1100" s="255" t="s">
        <v>1419</v>
      </c>
    </row>
    <row r="1101" spans="4:19" x14ac:dyDescent="0.35">
      <c r="D1101" s="281" t="s">
        <v>6238</v>
      </c>
      <c r="R1101" s="282" t="s">
        <v>1420</v>
      </c>
      <c r="S1101" s="255" t="s">
        <v>1421</v>
      </c>
    </row>
    <row r="1102" spans="4:19" x14ac:dyDescent="0.35">
      <c r="D1102" s="281" t="s">
        <v>6239</v>
      </c>
      <c r="R1102" s="282" t="s">
        <v>2891</v>
      </c>
      <c r="S1102" s="255" t="s">
        <v>3047</v>
      </c>
    </row>
    <row r="1103" spans="4:19" x14ac:dyDescent="0.35">
      <c r="D1103" s="281" t="s">
        <v>6240</v>
      </c>
      <c r="R1103" s="282" t="s">
        <v>2892</v>
      </c>
      <c r="S1103" s="255" t="s">
        <v>3048</v>
      </c>
    </row>
    <row r="1104" spans="4:19" x14ac:dyDescent="0.35">
      <c r="D1104" s="281" t="s">
        <v>6241</v>
      </c>
      <c r="R1104" s="282" t="s">
        <v>3431</v>
      </c>
      <c r="S1104" s="255" t="s">
        <v>3465</v>
      </c>
    </row>
    <row r="1105" spans="4:19" x14ac:dyDescent="0.35">
      <c r="D1105" s="281" t="s">
        <v>6242</v>
      </c>
      <c r="R1105" s="282" t="s">
        <v>1422</v>
      </c>
      <c r="S1105" s="255" t="s">
        <v>1423</v>
      </c>
    </row>
    <row r="1106" spans="4:19" x14ac:dyDescent="0.35">
      <c r="D1106" s="281" t="s">
        <v>6243</v>
      </c>
      <c r="R1106" s="282" t="s">
        <v>1424</v>
      </c>
      <c r="S1106" s="255" t="s">
        <v>1425</v>
      </c>
    </row>
    <row r="1107" spans="4:19" x14ac:dyDescent="0.35">
      <c r="D1107" s="281" t="s">
        <v>162</v>
      </c>
      <c r="R1107" s="282" t="s">
        <v>1426</v>
      </c>
      <c r="S1107" s="255" t="s">
        <v>1427</v>
      </c>
    </row>
    <row r="1108" spans="4:19" x14ac:dyDescent="0.35">
      <c r="D1108" s="281" t="s">
        <v>6244</v>
      </c>
      <c r="R1108" s="282" t="s">
        <v>1428</v>
      </c>
      <c r="S1108" s="255" t="s">
        <v>1392</v>
      </c>
    </row>
    <row r="1109" spans="4:19" x14ac:dyDescent="0.35">
      <c r="D1109" s="281" t="s">
        <v>6245</v>
      </c>
      <c r="R1109" s="282" t="s">
        <v>3676</v>
      </c>
      <c r="S1109" s="255" t="s">
        <v>3838</v>
      </c>
    </row>
    <row r="1110" spans="4:19" x14ac:dyDescent="0.35">
      <c r="D1110" s="281" t="s">
        <v>6246</v>
      </c>
      <c r="R1110" s="282" t="s">
        <v>1429</v>
      </c>
      <c r="S1110" s="255" t="s">
        <v>1430</v>
      </c>
    </row>
    <row r="1111" spans="4:19" x14ac:dyDescent="0.35">
      <c r="D1111" s="281" t="s">
        <v>163</v>
      </c>
      <c r="R1111" s="282" t="s">
        <v>7105</v>
      </c>
      <c r="S1111" s="255" t="s">
        <v>7332</v>
      </c>
    </row>
    <row r="1112" spans="4:19" x14ac:dyDescent="0.35">
      <c r="D1112" s="281" t="s">
        <v>3369</v>
      </c>
      <c r="R1112" s="282" t="s">
        <v>7106</v>
      </c>
      <c r="S1112" s="255" t="s">
        <v>7333</v>
      </c>
    </row>
    <row r="1113" spans="4:19" x14ac:dyDescent="0.35">
      <c r="D1113" s="281" t="s">
        <v>3565</v>
      </c>
      <c r="R1113" s="282" t="s">
        <v>7107</v>
      </c>
      <c r="S1113" s="255" t="s">
        <v>7334</v>
      </c>
    </row>
    <row r="1114" spans="4:19" x14ac:dyDescent="0.35">
      <c r="D1114" s="281" t="s">
        <v>164</v>
      </c>
      <c r="R1114" s="282" t="s">
        <v>1431</v>
      </c>
      <c r="S1114" s="255" t="s">
        <v>1432</v>
      </c>
    </row>
    <row r="1115" spans="4:19" x14ac:dyDescent="0.35">
      <c r="D1115" s="281" t="s">
        <v>3566</v>
      </c>
      <c r="R1115" s="282" t="s">
        <v>1433</v>
      </c>
      <c r="S1115" s="255" t="s">
        <v>1434</v>
      </c>
    </row>
    <row r="1116" spans="4:19" x14ac:dyDescent="0.35">
      <c r="D1116" s="281" t="s">
        <v>2748</v>
      </c>
      <c r="R1116" s="282" t="s">
        <v>1435</v>
      </c>
      <c r="S1116" s="255" t="s">
        <v>1436</v>
      </c>
    </row>
    <row r="1117" spans="4:19" x14ac:dyDescent="0.35">
      <c r="D1117" s="281" t="s">
        <v>6924</v>
      </c>
      <c r="R1117" s="282" t="s">
        <v>1437</v>
      </c>
      <c r="S1117" s="255" t="s">
        <v>1438</v>
      </c>
    </row>
    <row r="1118" spans="4:19" x14ac:dyDescent="0.35">
      <c r="D1118" s="281" t="s">
        <v>6247</v>
      </c>
      <c r="R1118" s="282" t="s">
        <v>1439</v>
      </c>
      <c r="S1118" s="255" t="s">
        <v>1440</v>
      </c>
    </row>
    <row r="1119" spans="4:19" x14ac:dyDescent="0.35">
      <c r="D1119" s="281" t="s">
        <v>322</v>
      </c>
      <c r="R1119" s="282" t="s">
        <v>1441</v>
      </c>
      <c r="S1119" s="255" t="s">
        <v>1442</v>
      </c>
    </row>
    <row r="1120" spans="4:19" x14ac:dyDescent="0.35">
      <c r="D1120" s="281" t="s">
        <v>6248</v>
      </c>
      <c r="R1120" s="282" t="s">
        <v>1443</v>
      </c>
      <c r="S1120" s="255" t="s">
        <v>1444</v>
      </c>
    </row>
    <row r="1121" spans="4:19" x14ac:dyDescent="0.35">
      <c r="D1121" s="281" t="s">
        <v>2749</v>
      </c>
      <c r="R1121" s="282" t="s">
        <v>2559</v>
      </c>
      <c r="S1121" s="255" t="s">
        <v>2602</v>
      </c>
    </row>
    <row r="1122" spans="4:19" x14ac:dyDescent="0.35">
      <c r="D1122" s="281" t="s">
        <v>3567</v>
      </c>
      <c r="R1122" s="282" t="s">
        <v>1445</v>
      </c>
      <c r="S1122" s="255" t="s">
        <v>1446</v>
      </c>
    </row>
    <row r="1123" spans="4:19" x14ac:dyDescent="0.35">
      <c r="D1123" s="281" t="s">
        <v>6249</v>
      </c>
      <c r="R1123" s="282" t="s">
        <v>1447</v>
      </c>
      <c r="S1123" s="255" t="s">
        <v>1448</v>
      </c>
    </row>
    <row r="1124" spans="4:19" x14ac:dyDescent="0.35">
      <c r="D1124" s="281" t="s">
        <v>6250</v>
      </c>
      <c r="R1124" s="282" t="s">
        <v>1449</v>
      </c>
      <c r="S1124" s="255" t="s">
        <v>1450</v>
      </c>
    </row>
    <row r="1125" spans="4:19" x14ac:dyDescent="0.35">
      <c r="D1125" s="281" t="s">
        <v>3568</v>
      </c>
      <c r="R1125" s="282" t="s">
        <v>1451</v>
      </c>
      <c r="S1125" s="255" t="s">
        <v>1452</v>
      </c>
    </row>
    <row r="1126" spans="4:19" x14ac:dyDescent="0.35">
      <c r="D1126" s="281" t="s">
        <v>6251</v>
      </c>
      <c r="R1126" s="282" t="s">
        <v>4946</v>
      </c>
      <c r="S1126" s="255" t="s">
        <v>4947</v>
      </c>
    </row>
    <row r="1127" spans="4:19" x14ac:dyDescent="0.35">
      <c r="D1127" s="281" t="s">
        <v>6252</v>
      </c>
      <c r="R1127" s="282" t="s">
        <v>7108</v>
      </c>
      <c r="S1127" s="255" t="s">
        <v>7335</v>
      </c>
    </row>
    <row r="1128" spans="4:19" x14ac:dyDescent="0.35">
      <c r="D1128" s="281" t="s">
        <v>6253</v>
      </c>
      <c r="R1128" s="282" t="s">
        <v>7109</v>
      </c>
      <c r="S1128" s="255" t="s">
        <v>7336</v>
      </c>
    </row>
    <row r="1129" spans="4:19" x14ac:dyDescent="0.35">
      <c r="D1129" s="281" t="s">
        <v>6925</v>
      </c>
      <c r="R1129" s="282" t="s">
        <v>1453</v>
      </c>
      <c r="S1129" s="255" t="s">
        <v>1454</v>
      </c>
    </row>
    <row r="1130" spans="4:19" x14ac:dyDescent="0.35">
      <c r="D1130" s="281" t="s">
        <v>165</v>
      </c>
      <c r="R1130" s="282" t="s">
        <v>1455</v>
      </c>
      <c r="S1130" s="255" t="s">
        <v>1377</v>
      </c>
    </row>
    <row r="1131" spans="4:19" x14ac:dyDescent="0.35">
      <c r="D1131" s="281" t="s">
        <v>166</v>
      </c>
      <c r="R1131" s="282" t="s">
        <v>1456</v>
      </c>
      <c r="S1131" s="255" t="s">
        <v>1457</v>
      </c>
    </row>
    <row r="1132" spans="4:19" x14ac:dyDescent="0.35">
      <c r="D1132" s="281" t="s">
        <v>6254</v>
      </c>
      <c r="R1132" s="282" t="s">
        <v>2560</v>
      </c>
      <c r="S1132" s="255" t="s">
        <v>2603</v>
      </c>
    </row>
    <row r="1133" spans="4:19" x14ac:dyDescent="0.35">
      <c r="D1133" s="281" t="s">
        <v>6255</v>
      </c>
      <c r="R1133" s="282" t="s">
        <v>2561</v>
      </c>
      <c r="S1133" s="255" t="s">
        <v>2604</v>
      </c>
    </row>
    <row r="1134" spans="4:19" x14ac:dyDescent="0.35">
      <c r="D1134" s="281" t="s">
        <v>6256</v>
      </c>
      <c r="R1134" s="282" t="s">
        <v>1458</v>
      </c>
      <c r="S1134" s="255" t="s">
        <v>1459</v>
      </c>
    </row>
    <row r="1135" spans="4:19" x14ac:dyDescent="0.35">
      <c r="D1135" s="281" t="s">
        <v>6257</v>
      </c>
      <c r="R1135" s="282" t="s">
        <v>1460</v>
      </c>
      <c r="S1135" s="255" t="s">
        <v>1461</v>
      </c>
    </row>
    <row r="1136" spans="4:19" x14ac:dyDescent="0.35">
      <c r="D1136" s="281" t="s">
        <v>3370</v>
      </c>
      <c r="R1136" s="282" t="s">
        <v>1462</v>
      </c>
      <c r="S1136" s="255" t="s">
        <v>1463</v>
      </c>
    </row>
    <row r="1137" spans="4:19" x14ac:dyDescent="0.35">
      <c r="D1137" s="281" t="s">
        <v>167</v>
      </c>
      <c r="R1137" s="282" t="s">
        <v>1464</v>
      </c>
      <c r="S1137" s="255" t="s">
        <v>1465</v>
      </c>
    </row>
    <row r="1138" spans="4:19" x14ac:dyDescent="0.35">
      <c r="D1138" s="281" t="s">
        <v>168</v>
      </c>
      <c r="R1138" s="282" t="s">
        <v>1466</v>
      </c>
      <c r="S1138" s="255" t="s">
        <v>1467</v>
      </c>
    </row>
    <row r="1139" spans="4:19" x14ac:dyDescent="0.35">
      <c r="D1139" s="281" t="s">
        <v>6258</v>
      </c>
      <c r="R1139" s="282" t="s">
        <v>1468</v>
      </c>
      <c r="S1139" s="255" t="s">
        <v>1469</v>
      </c>
    </row>
    <row r="1140" spans="4:19" x14ac:dyDescent="0.35">
      <c r="D1140" s="281" t="s">
        <v>169</v>
      </c>
      <c r="R1140" s="282" t="s">
        <v>1470</v>
      </c>
      <c r="S1140" s="255" t="s">
        <v>1471</v>
      </c>
    </row>
    <row r="1141" spans="4:19" x14ac:dyDescent="0.35">
      <c r="D1141" s="281" t="s">
        <v>6259</v>
      </c>
      <c r="R1141" s="282" t="s">
        <v>1472</v>
      </c>
      <c r="S1141" s="255" t="s">
        <v>1381</v>
      </c>
    </row>
    <row r="1142" spans="4:19" x14ac:dyDescent="0.35">
      <c r="D1142" s="281" t="s">
        <v>6260</v>
      </c>
      <c r="R1142" s="282" t="s">
        <v>1473</v>
      </c>
      <c r="S1142" s="255" t="s">
        <v>1474</v>
      </c>
    </row>
    <row r="1143" spans="4:19" x14ac:dyDescent="0.35">
      <c r="D1143" s="281" t="s">
        <v>6261</v>
      </c>
      <c r="R1143" s="282" t="s">
        <v>1475</v>
      </c>
      <c r="S1143" s="255" t="s">
        <v>1476</v>
      </c>
    </row>
    <row r="1144" spans="4:19" x14ac:dyDescent="0.35">
      <c r="D1144" s="281" t="s">
        <v>6262</v>
      </c>
      <c r="R1144" s="282" t="s">
        <v>1477</v>
      </c>
      <c r="S1144" s="255" t="s">
        <v>1478</v>
      </c>
    </row>
    <row r="1145" spans="4:19" x14ac:dyDescent="0.35">
      <c r="D1145" s="281" t="s">
        <v>6263</v>
      </c>
      <c r="R1145" s="282" t="s">
        <v>2562</v>
      </c>
      <c r="S1145" s="255" t="s">
        <v>2605</v>
      </c>
    </row>
    <row r="1146" spans="4:19" x14ac:dyDescent="0.35">
      <c r="D1146" s="281" t="s">
        <v>6264</v>
      </c>
      <c r="R1146" s="282" t="s">
        <v>3432</v>
      </c>
      <c r="S1146" s="255" t="s">
        <v>3466</v>
      </c>
    </row>
    <row r="1147" spans="4:19" x14ac:dyDescent="0.35">
      <c r="D1147" s="281" t="s">
        <v>6926</v>
      </c>
      <c r="R1147" s="282" t="s">
        <v>1479</v>
      </c>
      <c r="S1147" s="255" t="s">
        <v>1480</v>
      </c>
    </row>
    <row r="1148" spans="4:19" x14ac:dyDescent="0.35">
      <c r="D1148" s="281" t="s">
        <v>6265</v>
      </c>
      <c r="R1148" s="282" t="s">
        <v>1481</v>
      </c>
      <c r="S1148" s="255" t="s">
        <v>1482</v>
      </c>
    </row>
    <row r="1149" spans="4:19" x14ac:dyDescent="0.35">
      <c r="D1149" s="281" t="s">
        <v>6266</v>
      </c>
      <c r="R1149" s="282" t="s">
        <v>1483</v>
      </c>
      <c r="S1149" s="255" t="s">
        <v>1484</v>
      </c>
    </row>
    <row r="1150" spans="4:19" x14ac:dyDescent="0.35">
      <c r="D1150" s="281" t="s">
        <v>3262</v>
      </c>
      <c r="R1150" s="282" t="s">
        <v>1485</v>
      </c>
      <c r="S1150" s="255" t="s">
        <v>1486</v>
      </c>
    </row>
    <row r="1151" spans="4:19" x14ac:dyDescent="0.35">
      <c r="D1151" s="281" t="s">
        <v>170</v>
      </c>
      <c r="R1151" s="282" t="s">
        <v>1487</v>
      </c>
      <c r="S1151" s="255" t="s">
        <v>1488</v>
      </c>
    </row>
    <row r="1152" spans="4:19" x14ac:dyDescent="0.35">
      <c r="D1152" s="281" t="s">
        <v>3263</v>
      </c>
      <c r="R1152" s="282" t="s">
        <v>2563</v>
      </c>
      <c r="S1152" s="255" t="s">
        <v>2606</v>
      </c>
    </row>
    <row r="1153" spans="4:19" x14ac:dyDescent="0.35">
      <c r="D1153" s="281" t="s">
        <v>359</v>
      </c>
      <c r="R1153" s="282" t="s">
        <v>7110</v>
      </c>
      <c r="S1153" s="255" t="s">
        <v>7337</v>
      </c>
    </row>
    <row r="1154" spans="4:19" x14ac:dyDescent="0.35">
      <c r="D1154" s="281" t="s">
        <v>6267</v>
      </c>
      <c r="R1154" s="282" t="s">
        <v>1489</v>
      </c>
      <c r="S1154" s="255" t="s">
        <v>1490</v>
      </c>
    </row>
    <row r="1155" spans="4:19" x14ac:dyDescent="0.35">
      <c r="D1155" s="281" t="s">
        <v>6268</v>
      </c>
      <c r="R1155" s="282" t="s">
        <v>1491</v>
      </c>
      <c r="S1155" s="255" t="s">
        <v>1492</v>
      </c>
    </row>
    <row r="1156" spans="4:19" x14ac:dyDescent="0.35">
      <c r="D1156" s="281" t="s">
        <v>6269</v>
      </c>
      <c r="R1156" s="282" t="s">
        <v>1493</v>
      </c>
      <c r="S1156" s="255" t="s">
        <v>1494</v>
      </c>
    </row>
    <row r="1157" spans="4:19" x14ac:dyDescent="0.35">
      <c r="D1157" s="281" t="s">
        <v>6270</v>
      </c>
      <c r="R1157" s="282" t="s">
        <v>3641</v>
      </c>
      <c r="S1157" s="255" t="s">
        <v>7338</v>
      </c>
    </row>
    <row r="1158" spans="4:19" x14ac:dyDescent="0.35">
      <c r="D1158" s="281" t="s">
        <v>6271</v>
      </c>
      <c r="R1158" s="282" t="s">
        <v>1495</v>
      </c>
      <c r="S1158" s="255" t="s">
        <v>1496</v>
      </c>
    </row>
    <row r="1159" spans="4:19" x14ac:dyDescent="0.35">
      <c r="D1159" s="281" t="s">
        <v>3264</v>
      </c>
      <c r="R1159" s="282" t="s">
        <v>1497</v>
      </c>
      <c r="S1159" s="255" t="s">
        <v>7339</v>
      </c>
    </row>
    <row r="1160" spans="4:19" x14ac:dyDescent="0.35">
      <c r="D1160" s="281" t="s">
        <v>6272</v>
      </c>
      <c r="R1160" s="282" t="s">
        <v>1498</v>
      </c>
      <c r="S1160" s="255" t="s">
        <v>7340</v>
      </c>
    </row>
    <row r="1161" spans="4:19" x14ac:dyDescent="0.35">
      <c r="D1161" s="281" t="s">
        <v>6273</v>
      </c>
      <c r="R1161" s="282" t="s">
        <v>3642</v>
      </c>
      <c r="S1161" s="255" t="s">
        <v>3796</v>
      </c>
    </row>
    <row r="1162" spans="4:19" x14ac:dyDescent="0.35">
      <c r="D1162" s="281" t="s">
        <v>6274</v>
      </c>
      <c r="R1162" s="282" t="s">
        <v>3643</v>
      </c>
      <c r="S1162" s="255" t="s">
        <v>3797</v>
      </c>
    </row>
    <row r="1163" spans="4:19" x14ac:dyDescent="0.35">
      <c r="D1163" s="281" t="s">
        <v>6275</v>
      </c>
      <c r="R1163" s="282" t="s">
        <v>3677</v>
      </c>
      <c r="S1163" s="255" t="s">
        <v>3839</v>
      </c>
    </row>
    <row r="1164" spans="4:19" x14ac:dyDescent="0.35">
      <c r="D1164" s="281" t="s">
        <v>323</v>
      </c>
      <c r="R1164" s="282" t="s">
        <v>4948</v>
      </c>
      <c r="S1164" s="255" t="s">
        <v>4949</v>
      </c>
    </row>
    <row r="1165" spans="4:19" x14ac:dyDescent="0.35">
      <c r="D1165" s="281" t="s">
        <v>6276</v>
      </c>
      <c r="R1165" s="282" t="s">
        <v>4950</v>
      </c>
      <c r="S1165" s="255" t="s">
        <v>4951</v>
      </c>
    </row>
    <row r="1166" spans="4:19" x14ac:dyDescent="0.35">
      <c r="D1166" s="281" t="s">
        <v>3569</v>
      </c>
      <c r="R1166" s="282" t="s">
        <v>1499</v>
      </c>
      <c r="S1166" s="255" t="s">
        <v>1500</v>
      </c>
    </row>
    <row r="1167" spans="4:19" x14ac:dyDescent="0.35">
      <c r="D1167" s="281" t="s">
        <v>324</v>
      </c>
      <c r="R1167" s="282" t="s">
        <v>4952</v>
      </c>
      <c r="S1167" s="255" t="s">
        <v>4953</v>
      </c>
    </row>
    <row r="1168" spans="4:19" x14ac:dyDescent="0.35">
      <c r="D1168" s="281" t="s">
        <v>6277</v>
      </c>
      <c r="R1168" s="282" t="s">
        <v>4954</v>
      </c>
      <c r="S1168" s="255" t="s">
        <v>4955</v>
      </c>
    </row>
    <row r="1169" spans="4:19" x14ac:dyDescent="0.35">
      <c r="D1169" s="281" t="s">
        <v>171</v>
      </c>
      <c r="R1169" s="282" t="s">
        <v>4956</v>
      </c>
      <c r="S1169" s="255" t="s">
        <v>4957</v>
      </c>
    </row>
    <row r="1170" spans="4:19" x14ac:dyDescent="0.35">
      <c r="D1170" s="281" t="s">
        <v>6278</v>
      </c>
      <c r="R1170" s="282" t="s">
        <v>4958</v>
      </c>
      <c r="S1170" s="255" t="s">
        <v>4959</v>
      </c>
    </row>
    <row r="1171" spans="4:19" x14ac:dyDescent="0.35">
      <c r="D1171" s="281" t="s">
        <v>172</v>
      </c>
      <c r="R1171" s="282" t="s">
        <v>4960</v>
      </c>
      <c r="S1171" s="255" t="s">
        <v>4961</v>
      </c>
    </row>
    <row r="1172" spans="4:19" x14ac:dyDescent="0.35">
      <c r="D1172" s="281" t="s">
        <v>173</v>
      </c>
      <c r="R1172" s="282" t="s">
        <v>4962</v>
      </c>
      <c r="S1172" s="255" t="s">
        <v>4963</v>
      </c>
    </row>
    <row r="1173" spans="4:19" x14ac:dyDescent="0.35">
      <c r="D1173" s="281" t="s">
        <v>3570</v>
      </c>
      <c r="R1173" s="282" t="s">
        <v>4964</v>
      </c>
      <c r="S1173" s="255" t="s">
        <v>4965</v>
      </c>
    </row>
    <row r="1174" spans="4:19" x14ac:dyDescent="0.35">
      <c r="D1174" s="281" t="s">
        <v>2750</v>
      </c>
      <c r="R1174" s="282" t="s">
        <v>4966</v>
      </c>
      <c r="S1174" s="255" t="s">
        <v>7341</v>
      </c>
    </row>
    <row r="1175" spans="4:19" x14ac:dyDescent="0.35">
      <c r="D1175" s="281" t="s">
        <v>6279</v>
      </c>
      <c r="R1175" s="282" t="s">
        <v>4968</v>
      </c>
      <c r="S1175" s="255" t="s">
        <v>4969</v>
      </c>
    </row>
    <row r="1176" spans="4:19" x14ac:dyDescent="0.35">
      <c r="D1176" s="281" t="s">
        <v>6280</v>
      </c>
      <c r="R1176" s="282" t="s">
        <v>4970</v>
      </c>
      <c r="S1176" s="255" t="s">
        <v>4971</v>
      </c>
    </row>
    <row r="1177" spans="4:19" x14ac:dyDescent="0.35">
      <c r="D1177" s="281" t="s">
        <v>6281</v>
      </c>
      <c r="R1177" s="282" t="s">
        <v>2893</v>
      </c>
      <c r="S1177" s="255" t="s">
        <v>3049</v>
      </c>
    </row>
    <row r="1178" spans="4:19" x14ac:dyDescent="0.35">
      <c r="D1178" s="281" t="s">
        <v>6282</v>
      </c>
      <c r="R1178" s="282" t="s">
        <v>1501</v>
      </c>
      <c r="S1178" s="255" t="s">
        <v>1502</v>
      </c>
    </row>
    <row r="1179" spans="4:19" x14ac:dyDescent="0.35">
      <c r="D1179" s="281" t="s">
        <v>6283</v>
      </c>
      <c r="R1179" s="282" t="s">
        <v>1503</v>
      </c>
      <c r="S1179" s="255" t="s">
        <v>1504</v>
      </c>
    </row>
    <row r="1180" spans="4:19" x14ac:dyDescent="0.35">
      <c r="D1180" s="281" t="s">
        <v>174</v>
      </c>
      <c r="R1180" s="282" t="s">
        <v>1505</v>
      </c>
      <c r="S1180" s="255" t="s">
        <v>1506</v>
      </c>
    </row>
    <row r="1181" spans="4:19" x14ac:dyDescent="0.35">
      <c r="D1181" s="281" t="s">
        <v>3571</v>
      </c>
      <c r="R1181" s="282" t="s">
        <v>4107</v>
      </c>
      <c r="S1181" s="255" t="s">
        <v>4056</v>
      </c>
    </row>
    <row r="1182" spans="4:19" x14ac:dyDescent="0.35">
      <c r="D1182" s="281" t="s">
        <v>6284</v>
      </c>
      <c r="R1182" s="282" t="s">
        <v>2802</v>
      </c>
      <c r="S1182" s="255" t="s">
        <v>2798</v>
      </c>
    </row>
    <row r="1183" spans="4:19" x14ac:dyDescent="0.35">
      <c r="D1183" s="281" t="s">
        <v>6285</v>
      </c>
      <c r="R1183" s="282" t="s">
        <v>1507</v>
      </c>
      <c r="S1183" s="255" t="s">
        <v>1508</v>
      </c>
    </row>
    <row r="1184" spans="4:19" x14ac:dyDescent="0.35">
      <c r="D1184" s="281" t="s">
        <v>6286</v>
      </c>
      <c r="R1184" s="282" t="s">
        <v>3433</v>
      </c>
      <c r="S1184" s="255" t="s">
        <v>3467</v>
      </c>
    </row>
    <row r="1185" spans="4:19" x14ac:dyDescent="0.35">
      <c r="D1185" s="281" t="s">
        <v>6927</v>
      </c>
      <c r="R1185" s="282" t="s">
        <v>3678</v>
      </c>
      <c r="S1185" s="255" t="s">
        <v>4972</v>
      </c>
    </row>
    <row r="1186" spans="4:19" x14ac:dyDescent="0.35">
      <c r="D1186" s="281" t="s">
        <v>6287</v>
      </c>
      <c r="R1186" s="282" t="s">
        <v>3679</v>
      </c>
      <c r="S1186" s="255" t="s">
        <v>3840</v>
      </c>
    </row>
    <row r="1187" spans="4:19" x14ac:dyDescent="0.35">
      <c r="D1187" s="281" t="s">
        <v>6288</v>
      </c>
      <c r="R1187" s="282" t="s">
        <v>4973</v>
      </c>
      <c r="S1187" s="255" t="s">
        <v>4974</v>
      </c>
    </row>
    <row r="1188" spans="4:19" x14ac:dyDescent="0.35">
      <c r="D1188" s="281" t="s">
        <v>6289</v>
      </c>
      <c r="R1188" s="282" t="s">
        <v>4975</v>
      </c>
      <c r="S1188" s="255" t="s">
        <v>4976</v>
      </c>
    </row>
    <row r="1189" spans="4:19" x14ac:dyDescent="0.35">
      <c r="D1189" s="281" t="s">
        <v>6290</v>
      </c>
      <c r="R1189" s="282" t="s">
        <v>4977</v>
      </c>
      <c r="S1189" s="255" t="s">
        <v>4978</v>
      </c>
    </row>
    <row r="1190" spans="4:19" x14ac:dyDescent="0.35">
      <c r="D1190" s="281" t="s">
        <v>6291</v>
      </c>
      <c r="R1190" s="282" t="s">
        <v>4979</v>
      </c>
      <c r="S1190" s="255" t="s">
        <v>4980</v>
      </c>
    </row>
    <row r="1191" spans="4:19" x14ac:dyDescent="0.35">
      <c r="D1191" s="281" t="s">
        <v>3265</v>
      </c>
      <c r="R1191" s="282" t="s">
        <v>4981</v>
      </c>
      <c r="S1191" s="255" t="s">
        <v>4982</v>
      </c>
    </row>
    <row r="1192" spans="4:19" x14ac:dyDescent="0.35">
      <c r="D1192" s="281" t="s">
        <v>175</v>
      </c>
      <c r="R1192" s="282" t="s">
        <v>4983</v>
      </c>
      <c r="S1192" s="255" t="s">
        <v>4984</v>
      </c>
    </row>
    <row r="1193" spans="4:19" x14ac:dyDescent="0.35">
      <c r="D1193" s="281" t="s">
        <v>6292</v>
      </c>
      <c r="R1193" s="282" t="s">
        <v>4985</v>
      </c>
      <c r="S1193" s="255" t="s">
        <v>4986</v>
      </c>
    </row>
    <row r="1194" spans="4:19" x14ac:dyDescent="0.35">
      <c r="D1194" s="281" t="s">
        <v>3572</v>
      </c>
      <c r="R1194" s="282" t="s">
        <v>1509</v>
      </c>
      <c r="S1194" s="255" t="s">
        <v>1510</v>
      </c>
    </row>
    <row r="1195" spans="4:19" x14ac:dyDescent="0.35">
      <c r="D1195" s="281" t="s">
        <v>6293</v>
      </c>
      <c r="R1195" s="282" t="s">
        <v>1511</v>
      </c>
      <c r="S1195" s="255" t="s">
        <v>1512</v>
      </c>
    </row>
    <row r="1196" spans="4:19" x14ac:dyDescent="0.35">
      <c r="D1196" s="281" t="s">
        <v>3266</v>
      </c>
      <c r="R1196" s="282" t="s">
        <v>1513</v>
      </c>
      <c r="S1196" s="255" t="s">
        <v>1514</v>
      </c>
    </row>
    <row r="1197" spans="4:19" x14ac:dyDescent="0.35">
      <c r="D1197" s="281" t="s">
        <v>6294</v>
      </c>
      <c r="R1197" s="282" t="s">
        <v>1515</v>
      </c>
      <c r="S1197" s="255" t="s">
        <v>1516</v>
      </c>
    </row>
    <row r="1198" spans="4:19" x14ac:dyDescent="0.35">
      <c r="D1198" s="281" t="s">
        <v>3267</v>
      </c>
      <c r="R1198" s="282" t="s">
        <v>1517</v>
      </c>
      <c r="S1198" s="255" t="s">
        <v>1518</v>
      </c>
    </row>
    <row r="1199" spans="4:19" x14ac:dyDescent="0.35">
      <c r="D1199" s="281" t="s">
        <v>2751</v>
      </c>
      <c r="R1199" s="282" t="s">
        <v>1519</v>
      </c>
      <c r="S1199" s="255" t="s">
        <v>1520</v>
      </c>
    </row>
    <row r="1200" spans="4:19" x14ac:dyDescent="0.35">
      <c r="D1200" s="281" t="s">
        <v>176</v>
      </c>
      <c r="R1200" s="282" t="s">
        <v>1521</v>
      </c>
      <c r="S1200" s="255" t="s">
        <v>1522</v>
      </c>
    </row>
    <row r="1201" spans="4:19" x14ac:dyDescent="0.35">
      <c r="D1201" s="281" t="s">
        <v>6295</v>
      </c>
      <c r="R1201" s="282" t="s">
        <v>1523</v>
      </c>
      <c r="S1201" s="255" t="s">
        <v>1291</v>
      </c>
    </row>
    <row r="1202" spans="4:19" x14ac:dyDescent="0.35">
      <c r="D1202" s="281" t="s">
        <v>6928</v>
      </c>
      <c r="R1202" s="282" t="s">
        <v>1524</v>
      </c>
      <c r="S1202" s="255" t="s">
        <v>1525</v>
      </c>
    </row>
    <row r="1203" spans="4:19" x14ac:dyDescent="0.35">
      <c r="D1203" s="281" t="s">
        <v>6296</v>
      </c>
      <c r="R1203" s="282" t="s">
        <v>1526</v>
      </c>
      <c r="S1203" s="255" t="s">
        <v>1527</v>
      </c>
    </row>
    <row r="1204" spans="4:19" x14ac:dyDescent="0.35">
      <c r="D1204" s="281" t="s">
        <v>177</v>
      </c>
      <c r="R1204" s="282" t="s">
        <v>2564</v>
      </c>
      <c r="S1204" s="255" t="s">
        <v>2607</v>
      </c>
    </row>
    <row r="1205" spans="4:19" x14ac:dyDescent="0.35">
      <c r="D1205" s="281" t="s">
        <v>3371</v>
      </c>
      <c r="R1205" s="282" t="s">
        <v>4987</v>
      </c>
      <c r="S1205" s="255" t="s">
        <v>4988</v>
      </c>
    </row>
    <row r="1206" spans="4:19" x14ac:dyDescent="0.35">
      <c r="D1206" s="281" t="s">
        <v>6297</v>
      </c>
      <c r="R1206" s="282" t="s">
        <v>7111</v>
      </c>
      <c r="S1206" s="255" t="s">
        <v>7342</v>
      </c>
    </row>
    <row r="1207" spans="4:19" x14ac:dyDescent="0.35">
      <c r="D1207" s="281" t="s">
        <v>6929</v>
      </c>
      <c r="R1207" s="282" t="s">
        <v>1528</v>
      </c>
      <c r="S1207" s="255" t="s">
        <v>1529</v>
      </c>
    </row>
    <row r="1208" spans="4:19" x14ac:dyDescent="0.35">
      <c r="D1208" s="281" t="s">
        <v>6298</v>
      </c>
      <c r="R1208" s="282" t="s">
        <v>7112</v>
      </c>
      <c r="S1208" s="255" t="s">
        <v>7343</v>
      </c>
    </row>
    <row r="1209" spans="4:19" x14ac:dyDescent="0.35">
      <c r="D1209" s="281" t="s">
        <v>2752</v>
      </c>
      <c r="R1209" s="282" t="s">
        <v>1530</v>
      </c>
      <c r="S1209" s="255" t="s">
        <v>1531</v>
      </c>
    </row>
    <row r="1210" spans="4:19" x14ac:dyDescent="0.35">
      <c r="D1210" s="281" t="s">
        <v>6299</v>
      </c>
      <c r="R1210" s="282" t="s">
        <v>1532</v>
      </c>
      <c r="S1210" s="255" t="s">
        <v>1533</v>
      </c>
    </row>
    <row r="1211" spans="4:19" x14ac:dyDescent="0.35">
      <c r="D1211" s="281" t="s">
        <v>6300</v>
      </c>
      <c r="R1211" s="282" t="s">
        <v>2894</v>
      </c>
      <c r="S1211" s="255" t="s">
        <v>3050</v>
      </c>
    </row>
    <row r="1212" spans="4:19" x14ac:dyDescent="0.35">
      <c r="D1212" s="281" t="s">
        <v>6301</v>
      </c>
      <c r="R1212" s="282" t="s">
        <v>2895</v>
      </c>
      <c r="S1212" s="255" t="s">
        <v>3051</v>
      </c>
    </row>
    <row r="1213" spans="4:19" x14ac:dyDescent="0.35">
      <c r="D1213" s="281" t="s">
        <v>6302</v>
      </c>
      <c r="R1213" s="282" t="s">
        <v>1534</v>
      </c>
      <c r="S1213" s="255" t="s">
        <v>1535</v>
      </c>
    </row>
    <row r="1214" spans="4:19" x14ac:dyDescent="0.35">
      <c r="D1214" s="281" t="s">
        <v>6303</v>
      </c>
      <c r="R1214" s="282" t="s">
        <v>1536</v>
      </c>
      <c r="S1214" s="255" t="s">
        <v>1537</v>
      </c>
    </row>
    <row r="1215" spans="4:19" x14ac:dyDescent="0.35">
      <c r="D1215" s="281" t="s">
        <v>6304</v>
      </c>
      <c r="R1215" s="282" t="s">
        <v>1538</v>
      </c>
      <c r="S1215" s="255" t="s">
        <v>7344</v>
      </c>
    </row>
    <row r="1216" spans="4:19" x14ac:dyDescent="0.35">
      <c r="D1216" s="281" t="s">
        <v>3268</v>
      </c>
      <c r="R1216" s="282" t="s">
        <v>1539</v>
      </c>
      <c r="S1216" s="255" t="s">
        <v>1540</v>
      </c>
    </row>
    <row r="1217" spans="4:19" x14ac:dyDescent="0.35">
      <c r="D1217" s="281" t="s">
        <v>6305</v>
      </c>
      <c r="R1217" s="282" t="s">
        <v>4989</v>
      </c>
      <c r="S1217" s="255" t="s">
        <v>4990</v>
      </c>
    </row>
    <row r="1218" spans="4:19" x14ac:dyDescent="0.35">
      <c r="D1218" s="281" t="s">
        <v>6306</v>
      </c>
      <c r="R1218" s="282" t="s">
        <v>7113</v>
      </c>
      <c r="S1218" s="255" t="s">
        <v>7345</v>
      </c>
    </row>
    <row r="1219" spans="4:19" x14ac:dyDescent="0.35">
      <c r="D1219" s="281" t="s">
        <v>178</v>
      </c>
      <c r="R1219" s="282" t="s">
        <v>1541</v>
      </c>
      <c r="S1219" s="255" t="s">
        <v>1542</v>
      </c>
    </row>
    <row r="1220" spans="4:19" x14ac:dyDescent="0.35">
      <c r="D1220" s="281" t="s">
        <v>6307</v>
      </c>
      <c r="R1220" s="282" t="s">
        <v>1543</v>
      </c>
      <c r="S1220" s="255" t="s">
        <v>1544</v>
      </c>
    </row>
    <row r="1221" spans="4:19" x14ac:dyDescent="0.35">
      <c r="D1221" s="281" t="s">
        <v>6308</v>
      </c>
      <c r="R1221" s="282" t="s">
        <v>1545</v>
      </c>
      <c r="S1221" s="255" t="s">
        <v>1546</v>
      </c>
    </row>
    <row r="1222" spans="4:19" x14ac:dyDescent="0.35">
      <c r="D1222" s="281" t="s">
        <v>6309</v>
      </c>
      <c r="R1222" s="282" t="s">
        <v>1547</v>
      </c>
      <c r="S1222" s="255" t="s">
        <v>1548</v>
      </c>
    </row>
    <row r="1223" spans="4:19" x14ac:dyDescent="0.35">
      <c r="D1223" s="281" t="s">
        <v>6310</v>
      </c>
      <c r="R1223" s="282" t="s">
        <v>1549</v>
      </c>
      <c r="S1223" s="255" t="s">
        <v>1550</v>
      </c>
    </row>
    <row r="1224" spans="4:19" x14ac:dyDescent="0.35">
      <c r="D1224" s="281" t="s">
        <v>3269</v>
      </c>
      <c r="R1224" s="282" t="s">
        <v>7114</v>
      </c>
      <c r="S1224" s="255" t="s">
        <v>7346</v>
      </c>
    </row>
    <row r="1225" spans="4:19" x14ac:dyDescent="0.35">
      <c r="D1225" s="281" t="s">
        <v>6930</v>
      </c>
      <c r="R1225" s="282" t="s">
        <v>2565</v>
      </c>
      <c r="S1225" s="255" t="s">
        <v>2608</v>
      </c>
    </row>
    <row r="1226" spans="4:19" x14ac:dyDescent="0.35">
      <c r="D1226" s="281" t="s">
        <v>6311</v>
      </c>
      <c r="R1226" s="282" t="s">
        <v>1551</v>
      </c>
      <c r="S1226" s="255" t="s">
        <v>1552</v>
      </c>
    </row>
    <row r="1227" spans="4:19" x14ac:dyDescent="0.35">
      <c r="D1227" s="281" t="s">
        <v>179</v>
      </c>
      <c r="R1227" s="282" t="s">
        <v>1553</v>
      </c>
      <c r="S1227" s="255" t="s">
        <v>1554</v>
      </c>
    </row>
    <row r="1228" spans="4:19" x14ac:dyDescent="0.35">
      <c r="D1228" s="281" t="s">
        <v>6312</v>
      </c>
      <c r="R1228" s="282" t="s">
        <v>1555</v>
      </c>
      <c r="S1228" s="255" t="s">
        <v>1556</v>
      </c>
    </row>
    <row r="1229" spans="4:19" x14ac:dyDescent="0.35">
      <c r="D1229" s="281" t="s">
        <v>6313</v>
      </c>
      <c r="R1229" s="282" t="s">
        <v>1557</v>
      </c>
      <c r="S1229" s="255" t="s">
        <v>1558</v>
      </c>
    </row>
    <row r="1230" spans="4:19" x14ac:dyDescent="0.35">
      <c r="D1230" s="281" t="s">
        <v>6314</v>
      </c>
      <c r="R1230" s="282" t="s">
        <v>1559</v>
      </c>
      <c r="S1230" s="255" t="s">
        <v>1560</v>
      </c>
    </row>
    <row r="1231" spans="4:19" x14ac:dyDescent="0.35">
      <c r="D1231" s="281" t="s">
        <v>6315</v>
      </c>
      <c r="R1231" s="282" t="s">
        <v>1561</v>
      </c>
      <c r="S1231" s="255" t="s">
        <v>1562</v>
      </c>
    </row>
    <row r="1232" spans="4:19" x14ac:dyDescent="0.35">
      <c r="D1232" s="281" t="s">
        <v>6316</v>
      </c>
      <c r="R1232" s="282" t="s">
        <v>1563</v>
      </c>
      <c r="S1232" s="255" t="s">
        <v>1564</v>
      </c>
    </row>
    <row r="1233" spans="4:19" x14ac:dyDescent="0.35">
      <c r="D1233" s="281" t="s">
        <v>6317</v>
      </c>
      <c r="R1233" s="282" t="s">
        <v>1565</v>
      </c>
      <c r="S1233" s="255" t="s">
        <v>1566</v>
      </c>
    </row>
    <row r="1234" spans="4:19" x14ac:dyDescent="0.35">
      <c r="D1234" s="281" t="s">
        <v>6318</v>
      </c>
      <c r="R1234" s="282" t="s">
        <v>1567</v>
      </c>
      <c r="S1234" s="255" t="s">
        <v>1568</v>
      </c>
    </row>
    <row r="1235" spans="4:19" x14ac:dyDescent="0.35">
      <c r="D1235" s="281" t="s">
        <v>3270</v>
      </c>
      <c r="R1235" s="282" t="s">
        <v>2896</v>
      </c>
      <c r="S1235" s="255" t="s">
        <v>3052</v>
      </c>
    </row>
    <row r="1236" spans="4:19" x14ac:dyDescent="0.35">
      <c r="D1236" s="281" t="s">
        <v>3573</v>
      </c>
      <c r="R1236" s="282" t="s">
        <v>1569</v>
      </c>
      <c r="S1236" s="255" t="s">
        <v>7347</v>
      </c>
    </row>
    <row r="1237" spans="4:19" x14ac:dyDescent="0.35">
      <c r="D1237" s="281" t="s">
        <v>325</v>
      </c>
      <c r="R1237" s="282" t="s">
        <v>2566</v>
      </c>
      <c r="S1237" s="255" t="s">
        <v>2609</v>
      </c>
    </row>
    <row r="1238" spans="4:19" x14ac:dyDescent="0.35">
      <c r="D1238" s="281" t="s">
        <v>6319</v>
      </c>
      <c r="R1238" s="282" t="s">
        <v>2567</v>
      </c>
      <c r="S1238" s="255" t="s">
        <v>2610</v>
      </c>
    </row>
    <row r="1239" spans="4:19" x14ac:dyDescent="0.35">
      <c r="D1239" s="281" t="s">
        <v>6320</v>
      </c>
      <c r="R1239" s="282" t="s">
        <v>2897</v>
      </c>
      <c r="S1239" s="255" t="s">
        <v>3053</v>
      </c>
    </row>
    <row r="1240" spans="4:19" x14ac:dyDescent="0.35">
      <c r="D1240" s="281" t="s">
        <v>6321</v>
      </c>
      <c r="R1240" s="282" t="s">
        <v>1570</v>
      </c>
      <c r="S1240" s="255" t="s">
        <v>1571</v>
      </c>
    </row>
    <row r="1241" spans="4:19" x14ac:dyDescent="0.35">
      <c r="D1241" s="281" t="s">
        <v>6322</v>
      </c>
      <c r="R1241" s="282" t="s">
        <v>1572</v>
      </c>
      <c r="S1241" s="255" t="s">
        <v>1573</v>
      </c>
    </row>
    <row r="1242" spans="4:19" x14ac:dyDescent="0.35">
      <c r="D1242" s="281" t="s">
        <v>2753</v>
      </c>
      <c r="R1242" s="282" t="s">
        <v>4991</v>
      </c>
      <c r="S1242" s="255" t="s">
        <v>4992</v>
      </c>
    </row>
    <row r="1243" spans="4:19" x14ac:dyDescent="0.35">
      <c r="D1243" s="281" t="s">
        <v>6931</v>
      </c>
      <c r="R1243" s="282" t="s">
        <v>2898</v>
      </c>
      <c r="S1243" s="255" t="s">
        <v>3054</v>
      </c>
    </row>
    <row r="1244" spans="4:19" x14ac:dyDescent="0.35">
      <c r="D1244" s="281" t="s">
        <v>6932</v>
      </c>
      <c r="R1244" s="282" t="s">
        <v>2899</v>
      </c>
      <c r="S1244" s="255" t="s">
        <v>3055</v>
      </c>
    </row>
    <row r="1245" spans="4:19" x14ac:dyDescent="0.35">
      <c r="D1245" s="281" t="s">
        <v>3271</v>
      </c>
      <c r="R1245" s="282" t="s">
        <v>2900</v>
      </c>
      <c r="S1245" s="255" t="s">
        <v>7348</v>
      </c>
    </row>
    <row r="1246" spans="4:19" x14ac:dyDescent="0.35">
      <c r="D1246" s="281" t="s">
        <v>3574</v>
      </c>
      <c r="R1246" s="282" t="s">
        <v>3434</v>
      </c>
      <c r="S1246" s="255" t="s">
        <v>3468</v>
      </c>
    </row>
    <row r="1247" spans="4:19" x14ac:dyDescent="0.35">
      <c r="D1247" s="281" t="s">
        <v>3272</v>
      </c>
      <c r="R1247" s="282" t="s">
        <v>3680</v>
      </c>
      <c r="S1247" s="255" t="s">
        <v>3841</v>
      </c>
    </row>
    <row r="1248" spans="4:19" x14ac:dyDescent="0.35">
      <c r="D1248" s="281" t="s">
        <v>6933</v>
      </c>
      <c r="R1248" s="282" t="s">
        <v>4993</v>
      </c>
      <c r="S1248" s="255" t="s">
        <v>4994</v>
      </c>
    </row>
    <row r="1249" spans="4:19" x14ac:dyDescent="0.35">
      <c r="D1249" s="281" t="s">
        <v>2754</v>
      </c>
      <c r="R1249" s="282" t="s">
        <v>1574</v>
      </c>
      <c r="S1249" s="255" t="s">
        <v>1575</v>
      </c>
    </row>
    <row r="1250" spans="4:19" x14ac:dyDescent="0.35">
      <c r="D1250" s="281" t="s">
        <v>6323</v>
      </c>
      <c r="R1250" s="282" t="s">
        <v>2901</v>
      </c>
      <c r="S1250" s="255" t="s">
        <v>3056</v>
      </c>
    </row>
    <row r="1251" spans="4:19" x14ac:dyDescent="0.35">
      <c r="D1251" s="281" t="s">
        <v>6934</v>
      </c>
      <c r="R1251" s="282" t="s">
        <v>4995</v>
      </c>
      <c r="S1251" s="255" t="s">
        <v>4996</v>
      </c>
    </row>
    <row r="1252" spans="4:19" x14ac:dyDescent="0.35">
      <c r="D1252" s="281" t="s">
        <v>6324</v>
      </c>
      <c r="R1252" s="282" t="s">
        <v>4997</v>
      </c>
      <c r="S1252" s="255" t="s">
        <v>617</v>
      </c>
    </row>
    <row r="1253" spans="4:19" x14ac:dyDescent="0.35">
      <c r="D1253" s="281" t="s">
        <v>6325</v>
      </c>
      <c r="R1253" s="282" t="s">
        <v>4998</v>
      </c>
      <c r="S1253" s="255" t="s">
        <v>4999</v>
      </c>
    </row>
    <row r="1254" spans="4:19" x14ac:dyDescent="0.35">
      <c r="D1254" s="281" t="s">
        <v>3575</v>
      </c>
      <c r="R1254" s="282" t="s">
        <v>3644</v>
      </c>
      <c r="S1254" s="255" t="s">
        <v>3798</v>
      </c>
    </row>
    <row r="1255" spans="4:19" x14ac:dyDescent="0.35">
      <c r="D1255" s="281" t="s">
        <v>6326</v>
      </c>
      <c r="R1255" s="282" t="s">
        <v>3645</v>
      </c>
      <c r="S1255" s="255" t="s">
        <v>3799</v>
      </c>
    </row>
    <row r="1256" spans="4:19" x14ac:dyDescent="0.35">
      <c r="D1256" s="281" t="s">
        <v>180</v>
      </c>
      <c r="R1256" s="282" t="s">
        <v>2902</v>
      </c>
      <c r="S1256" s="255" t="s">
        <v>3057</v>
      </c>
    </row>
    <row r="1257" spans="4:19" x14ac:dyDescent="0.35">
      <c r="D1257" s="281" t="s">
        <v>6935</v>
      </c>
      <c r="R1257" s="282" t="s">
        <v>2903</v>
      </c>
      <c r="S1257" s="255" t="s">
        <v>3058</v>
      </c>
    </row>
    <row r="1258" spans="4:19" x14ac:dyDescent="0.35">
      <c r="D1258" s="281" t="s">
        <v>6327</v>
      </c>
      <c r="R1258" s="282" t="s">
        <v>2904</v>
      </c>
      <c r="S1258" s="255" t="s">
        <v>3059</v>
      </c>
    </row>
    <row r="1259" spans="4:19" x14ac:dyDescent="0.35">
      <c r="D1259" s="281" t="s">
        <v>6328</v>
      </c>
      <c r="R1259" s="282" t="s">
        <v>2905</v>
      </c>
      <c r="S1259" s="255" t="s">
        <v>3060</v>
      </c>
    </row>
    <row r="1260" spans="4:19" x14ac:dyDescent="0.35">
      <c r="D1260" s="281" t="s">
        <v>6329</v>
      </c>
      <c r="R1260" s="282" t="s">
        <v>2906</v>
      </c>
      <c r="S1260" s="255" t="s">
        <v>3061</v>
      </c>
    </row>
    <row r="1261" spans="4:19" x14ac:dyDescent="0.35">
      <c r="D1261" s="281" t="s">
        <v>6330</v>
      </c>
      <c r="R1261" s="282" t="s">
        <v>2907</v>
      </c>
      <c r="S1261" s="255" t="s">
        <v>3062</v>
      </c>
    </row>
    <row r="1262" spans="4:19" x14ac:dyDescent="0.35">
      <c r="D1262" s="281" t="s">
        <v>6331</v>
      </c>
      <c r="R1262" s="282" t="s">
        <v>2908</v>
      </c>
      <c r="S1262" s="255" t="s">
        <v>3063</v>
      </c>
    </row>
    <row r="1263" spans="4:19" x14ac:dyDescent="0.35">
      <c r="D1263" s="281" t="s">
        <v>6332</v>
      </c>
      <c r="R1263" s="282" t="s">
        <v>2909</v>
      </c>
      <c r="S1263" s="255" t="s">
        <v>3064</v>
      </c>
    </row>
    <row r="1264" spans="4:19" x14ac:dyDescent="0.35">
      <c r="D1264" s="281" t="s">
        <v>6333</v>
      </c>
      <c r="R1264" s="282" t="s">
        <v>2910</v>
      </c>
      <c r="S1264" s="255" t="s">
        <v>3065</v>
      </c>
    </row>
    <row r="1265" spans="4:19" x14ac:dyDescent="0.35">
      <c r="D1265" s="281" t="s">
        <v>181</v>
      </c>
      <c r="R1265" s="282" t="s">
        <v>2911</v>
      </c>
      <c r="S1265" s="255" t="s">
        <v>3066</v>
      </c>
    </row>
    <row r="1266" spans="4:19" x14ac:dyDescent="0.35">
      <c r="D1266" s="281" t="s">
        <v>6334</v>
      </c>
      <c r="R1266" s="282" t="s">
        <v>2912</v>
      </c>
      <c r="S1266" s="255" t="s">
        <v>3067</v>
      </c>
    </row>
    <row r="1267" spans="4:19" x14ac:dyDescent="0.35">
      <c r="D1267" s="281" t="s">
        <v>6335</v>
      </c>
      <c r="R1267" s="282" t="s">
        <v>2913</v>
      </c>
      <c r="S1267" s="255" t="s">
        <v>3068</v>
      </c>
    </row>
    <row r="1268" spans="4:19" x14ac:dyDescent="0.35">
      <c r="D1268" s="281" t="s">
        <v>6936</v>
      </c>
      <c r="R1268" s="282" t="s">
        <v>2914</v>
      </c>
      <c r="S1268" s="255" t="s">
        <v>3069</v>
      </c>
    </row>
    <row r="1269" spans="4:19" x14ac:dyDescent="0.35">
      <c r="D1269" s="281" t="s">
        <v>182</v>
      </c>
      <c r="R1269" s="282" t="s">
        <v>2915</v>
      </c>
      <c r="S1269" s="255" t="s">
        <v>3070</v>
      </c>
    </row>
    <row r="1270" spans="4:19" x14ac:dyDescent="0.35">
      <c r="D1270" s="281" t="s">
        <v>183</v>
      </c>
      <c r="R1270" s="282" t="s">
        <v>2916</v>
      </c>
      <c r="S1270" s="255" t="s">
        <v>3800</v>
      </c>
    </row>
    <row r="1271" spans="4:19" x14ac:dyDescent="0.35">
      <c r="D1271" s="281" t="s">
        <v>184</v>
      </c>
      <c r="R1271" s="282" t="s">
        <v>2917</v>
      </c>
      <c r="S1271" s="255" t="s">
        <v>3801</v>
      </c>
    </row>
    <row r="1272" spans="4:19" x14ac:dyDescent="0.35">
      <c r="D1272" s="281" t="s">
        <v>6336</v>
      </c>
      <c r="R1272" s="282" t="s">
        <v>2918</v>
      </c>
      <c r="S1272" s="255" t="s">
        <v>3071</v>
      </c>
    </row>
    <row r="1273" spans="4:19" x14ac:dyDescent="0.35">
      <c r="D1273" s="281" t="s">
        <v>3576</v>
      </c>
      <c r="R1273" s="282" t="s">
        <v>2919</v>
      </c>
      <c r="S1273" s="255" t="s">
        <v>3072</v>
      </c>
    </row>
    <row r="1274" spans="4:19" x14ac:dyDescent="0.35">
      <c r="D1274" s="281" t="s">
        <v>3577</v>
      </c>
      <c r="R1274" s="282" t="s">
        <v>2920</v>
      </c>
      <c r="S1274" s="255" t="s">
        <v>3073</v>
      </c>
    </row>
    <row r="1275" spans="4:19" x14ac:dyDescent="0.35">
      <c r="D1275" s="281" t="s">
        <v>6337</v>
      </c>
      <c r="R1275" s="282" t="s">
        <v>2921</v>
      </c>
      <c r="S1275" s="255" t="s">
        <v>3074</v>
      </c>
    </row>
    <row r="1276" spans="4:19" x14ac:dyDescent="0.35">
      <c r="D1276" s="281" t="s">
        <v>2755</v>
      </c>
      <c r="R1276" s="282" t="s">
        <v>2922</v>
      </c>
      <c r="S1276" s="255" t="s">
        <v>3075</v>
      </c>
    </row>
    <row r="1277" spans="4:19" x14ac:dyDescent="0.35">
      <c r="D1277" s="281" t="s">
        <v>6338</v>
      </c>
      <c r="R1277" s="282" t="s">
        <v>2923</v>
      </c>
      <c r="S1277" s="255" t="s">
        <v>3076</v>
      </c>
    </row>
    <row r="1278" spans="4:19" x14ac:dyDescent="0.35">
      <c r="D1278" s="281" t="s">
        <v>6339</v>
      </c>
      <c r="R1278" s="282" t="s">
        <v>2924</v>
      </c>
      <c r="S1278" s="255" t="s">
        <v>3077</v>
      </c>
    </row>
    <row r="1279" spans="4:19" x14ac:dyDescent="0.35">
      <c r="D1279" s="281" t="s">
        <v>3578</v>
      </c>
      <c r="R1279" s="282" t="s">
        <v>2925</v>
      </c>
      <c r="S1279" s="255" t="s">
        <v>3078</v>
      </c>
    </row>
    <row r="1280" spans="4:19" x14ac:dyDescent="0.35">
      <c r="D1280" s="281" t="s">
        <v>6340</v>
      </c>
      <c r="R1280" s="282" t="s">
        <v>2926</v>
      </c>
      <c r="S1280" s="255" t="s">
        <v>3079</v>
      </c>
    </row>
    <row r="1281" spans="4:19" x14ac:dyDescent="0.35">
      <c r="D1281" s="281" t="s">
        <v>3273</v>
      </c>
      <c r="R1281" s="282" t="s">
        <v>2927</v>
      </c>
      <c r="S1281" s="255" t="s">
        <v>3080</v>
      </c>
    </row>
    <row r="1282" spans="4:19" x14ac:dyDescent="0.35">
      <c r="D1282" s="281" t="s">
        <v>3579</v>
      </c>
      <c r="R1282" s="282" t="s">
        <v>2928</v>
      </c>
      <c r="S1282" s="255" t="s">
        <v>3081</v>
      </c>
    </row>
    <row r="1283" spans="4:19" x14ac:dyDescent="0.35">
      <c r="D1283" s="281" t="s">
        <v>185</v>
      </c>
      <c r="R1283" s="282" t="s">
        <v>2929</v>
      </c>
      <c r="S1283" s="255" t="s">
        <v>3082</v>
      </c>
    </row>
    <row r="1284" spans="4:19" x14ac:dyDescent="0.35">
      <c r="D1284" s="281" t="s">
        <v>6341</v>
      </c>
      <c r="R1284" s="282" t="s">
        <v>2930</v>
      </c>
      <c r="S1284" s="255" t="s">
        <v>3083</v>
      </c>
    </row>
    <row r="1285" spans="4:19" x14ac:dyDescent="0.35">
      <c r="D1285" s="281" t="s">
        <v>6342</v>
      </c>
      <c r="R1285" s="282" t="s">
        <v>2931</v>
      </c>
      <c r="S1285" s="255" t="s">
        <v>3084</v>
      </c>
    </row>
    <row r="1286" spans="4:19" x14ac:dyDescent="0.35">
      <c r="D1286" s="281" t="s">
        <v>6343</v>
      </c>
      <c r="R1286" s="282" t="s">
        <v>2932</v>
      </c>
      <c r="S1286" s="255" t="s">
        <v>3085</v>
      </c>
    </row>
    <row r="1287" spans="4:19" x14ac:dyDescent="0.35">
      <c r="D1287" s="281" t="s">
        <v>6937</v>
      </c>
      <c r="R1287" s="282" t="s">
        <v>2933</v>
      </c>
      <c r="S1287" s="255" t="s">
        <v>3086</v>
      </c>
    </row>
    <row r="1288" spans="4:19" x14ac:dyDescent="0.35">
      <c r="D1288" s="281" t="s">
        <v>6344</v>
      </c>
      <c r="R1288" s="282" t="s">
        <v>2934</v>
      </c>
      <c r="S1288" s="255" t="s">
        <v>3087</v>
      </c>
    </row>
    <row r="1289" spans="4:19" x14ac:dyDescent="0.35">
      <c r="D1289" s="281" t="s">
        <v>6345</v>
      </c>
      <c r="R1289" s="282" t="s">
        <v>2935</v>
      </c>
      <c r="S1289" s="255" t="s">
        <v>3088</v>
      </c>
    </row>
    <row r="1290" spans="4:19" x14ac:dyDescent="0.35">
      <c r="D1290" s="281" t="s">
        <v>6346</v>
      </c>
      <c r="R1290" s="282" t="s">
        <v>2936</v>
      </c>
      <c r="S1290" s="255" t="s">
        <v>3089</v>
      </c>
    </row>
    <row r="1291" spans="4:19" x14ac:dyDescent="0.35">
      <c r="D1291" s="281" t="s">
        <v>2756</v>
      </c>
      <c r="R1291" s="282" t="s">
        <v>2937</v>
      </c>
      <c r="S1291" s="255" t="s">
        <v>3090</v>
      </c>
    </row>
    <row r="1292" spans="4:19" x14ac:dyDescent="0.35">
      <c r="D1292" s="281" t="s">
        <v>6938</v>
      </c>
      <c r="R1292" s="282" t="s">
        <v>2938</v>
      </c>
      <c r="S1292" s="255" t="s">
        <v>3091</v>
      </c>
    </row>
    <row r="1293" spans="4:19" x14ac:dyDescent="0.35">
      <c r="D1293" s="281" t="s">
        <v>2757</v>
      </c>
      <c r="R1293" s="282" t="s">
        <v>2939</v>
      </c>
      <c r="S1293" s="255" t="s">
        <v>3092</v>
      </c>
    </row>
    <row r="1294" spans="4:19" x14ac:dyDescent="0.35">
      <c r="D1294" s="281" t="s">
        <v>6347</v>
      </c>
      <c r="R1294" s="282" t="s">
        <v>2940</v>
      </c>
      <c r="S1294" s="255" t="s">
        <v>3093</v>
      </c>
    </row>
    <row r="1295" spans="4:19" x14ac:dyDescent="0.35">
      <c r="D1295" s="281" t="s">
        <v>186</v>
      </c>
      <c r="R1295" s="282" t="s">
        <v>2941</v>
      </c>
      <c r="S1295" s="255" t="s">
        <v>3094</v>
      </c>
    </row>
    <row r="1296" spans="4:19" x14ac:dyDescent="0.35">
      <c r="D1296" s="281" t="s">
        <v>6348</v>
      </c>
      <c r="R1296" s="282" t="s">
        <v>2942</v>
      </c>
      <c r="S1296" s="255" t="s">
        <v>3095</v>
      </c>
    </row>
    <row r="1297" spans="4:19" x14ac:dyDescent="0.35">
      <c r="D1297" s="281" t="s">
        <v>6349</v>
      </c>
      <c r="R1297" s="282" t="s">
        <v>2943</v>
      </c>
      <c r="S1297" s="255" t="s">
        <v>3096</v>
      </c>
    </row>
    <row r="1298" spans="4:19" x14ac:dyDescent="0.35">
      <c r="D1298" s="281" t="s">
        <v>333</v>
      </c>
      <c r="R1298" s="282" t="s">
        <v>2944</v>
      </c>
      <c r="S1298" s="255" t="s">
        <v>3097</v>
      </c>
    </row>
    <row r="1299" spans="4:19" x14ac:dyDescent="0.35">
      <c r="D1299" s="281" t="s">
        <v>3372</v>
      </c>
      <c r="R1299" s="282" t="s">
        <v>2945</v>
      </c>
      <c r="S1299" s="255" t="s">
        <v>3098</v>
      </c>
    </row>
    <row r="1300" spans="4:19" x14ac:dyDescent="0.35">
      <c r="D1300" s="281" t="s">
        <v>6350</v>
      </c>
      <c r="R1300" s="282" t="s">
        <v>2946</v>
      </c>
      <c r="S1300" s="255" t="s">
        <v>3099</v>
      </c>
    </row>
    <row r="1301" spans="4:19" x14ac:dyDescent="0.35">
      <c r="D1301" s="281" t="s">
        <v>6351</v>
      </c>
      <c r="R1301" s="282" t="s">
        <v>2947</v>
      </c>
      <c r="S1301" s="255" t="s">
        <v>3100</v>
      </c>
    </row>
    <row r="1302" spans="4:19" x14ac:dyDescent="0.35">
      <c r="D1302" s="281" t="s">
        <v>6352</v>
      </c>
      <c r="R1302" s="282" t="s">
        <v>2948</v>
      </c>
      <c r="S1302" s="255" t="s">
        <v>3101</v>
      </c>
    </row>
    <row r="1303" spans="4:19" x14ac:dyDescent="0.35">
      <c r="D1303" s="281" t="s">
        <v>6353</v>
      </c>
      <c r="R1303" s="282" t="s">
        <v>2949</v>
      </c>
      <c r="S1303" s="255" t="s">
        <v>3102</v>
      </c>
    </row>
    <row r="1304" spans="4:19" x14ac:dyDescent="0.35">
      <c r="D1304" s="281" t="s">
        <v>6354</v>
      </c>
      <c r="R1304" s="282" t="s">
        <v>2950</v>
      </c>
      <c r="S1304" s="255" t="s">
        <v>3103</v>
      </c>
    </row>
    <row r="1305" spans="4:19" x14ac:dyDescent="0.35">
      <c r="D1305" s="281" t="s">
        <v>6355</v>
      </c>
      <c r="R1305" s="282" t="s">
        <v>2951</v>
      </c>
      <c r="S1305" s="255" t="s">
        <v>3104</v>
      </c>
    </row>
    <row r="1306" spans="4:19" x14ac:dyDescent="0.35">
      <c r="D1306" s="281" t="s">
        <v>6356</v>
      </c>
      <c r="R1306" s="282" t="s">
        <v>2952</v>
      </c>
      <c r="S1306" s="255" t="s">
        <v>3105</v>
      </c>
    </row>
    <row r="1307" spans="4:19" x14ac:dyDescent="0.35">
      <c r="D1307" s="281" t="s">
        <v>6357</v>
      </c>
      <c r="R1307" s="282" t="s">
        <v>2953</v>
      </c>
      <c r="S1307" s="255" t="s">
        <v>3106</v>
      </c>
    </row>
    <row r="1308" spans="4:19" x14ac:dyDescent="0.35">
      <c r="D1308" s="281" t="s">
        <v>3274</v>
      </c>
      <c r="R1308" s="282" t="s">
        <v>2954</v>
      </c>
      <c r="S1308" s="255" t="s">
        <v>3107</v>
      </c>
    </row>
    <row r="1309" spans="4:19" x14ac:dyDescent="0.35">
      <c r="D1309" s="281" t="s">
        <v>2821</v>
      </c>
      <c r="R1309" s="282" t="s">
        <v>2955</v>
      </c>
      <c r="S1309" s="255" t="s">
        <v>3108</v>
      </c>
    </row>
    <row r="1310" spans="4:19" x14ac:dyDescent="0.35">
      <c r="D1310" s="281" t="s">
        <v>6358</v>
      </c>
      <c r="R1310" s="282" t="s">
        <v>2956</v>
      </c>
      <c r="S1310" s="255" t="s">
        <v>3109</v>
      </c>
    </row>
    <row r="1311" spans="4:19" x14ac:dyDescent="0.35">
      <c r="D1311" s="281" t="s">
        <v>6359</v>
      </c>
      <c r="R1311" s="282" t="s">
        <v>2957</v>
      </c>
      <c r="S1311" s="255" t="s">
        <v>3110</v>
      </c>
    </row>
    <row r="1312" spans="4:19" x14ac:dyDescent="0.35">
      <c r="D1312" s="281" t="s">
        <v>6360</v>
      </c>
      <c r="R1312" s="282" t="s">
        <v>2958</v>
      </c>
      <c r="S1312" s="255" t="s">
        <v>3111</v>
      </c>
    </row>
    <row r="1313" spans="4:19" x14ac:dyDescent="0.35">
      <c r="D1313" s="281" t="s">
        <v>6361</v>
      </c>
      <c r="R1313" s="282" t="s">
        <v>2959</v>
      </c>
      <c r="S1313" s="255" t="s">
        <v>3112</v>
      </c>
    </row>
    <row r="1314" spans="4:19" x14ac:dyDescent="0.35">
      <c r="D1314" s="281" t="s">
        <v>6362</v>
      </c>
      <c r="R1314" s="282" t="s">
        <v>2960</v>
      </c>
      <c r="S1314" s="255" t="s">
        <v>3113</v>
      </c>
    </row>
    <row r="1315" spans="4:19" x14ac:dyDescent="0.35">
      <c r="D1315" s="281" t="s">
        <v>2758</v>
      </c>
      <c r="R1315" s="282" t="s">
        <v>2961</v>
      </c>
      <c r="S1315" s="255" t="s">
        <v>3114</v>
      </c>
    </row>
    <row r="1316" spans="4:19" x14ac:dyDescent="0.35">
      <c r="D1316" s="281" t="s">
        <v>6363</v>
      </c>
      <c r="R1316" s="282" t="s">
        <v>2962</v>
      </c>
      <c r="S1316" s="255" t="s">
        <v>5000</v>
      </c>
    </row>
    <row r="1317" spans="4:19" x14ac:dyDescent="0.35">
      <c r="D1317" s="281" t="s">
        <v>6364</v>
      </c>
      <c r="R1317" s="282" t="s">
        <v>2963</v>
      </c>
      <c r="S1317" s="255" t="s">
        <v>3115</v>
      </c>
    </row>
    <row r="1318" spans="4:19" x14ac:dyDescent="0.35">
      <c r="D1318" s="281" t="s">
        <v>6365</v>
      </c>
      <c r="R1318" s="282" t="s">
        <v>2964</v>
      </c>
      <c r="S1318" s="255" t="s">
        <v>5001</v>
      </c>
    </row>
    <row r="1319" spans="4:19" x14ac:dyDescent="0.35">
      <c r="D1319" s="281" t="s">
        <v>6366</v>
      </c>
      <c r="R1319" s="282" t="s">
        <v>2965</v>
      </c>
      <c r="S1319" s="255" t="s">
        <v>3116</v>
      </c>
    </row>
    <row r="1320" spans="4:19" x14ac:dyDescent="0.35">
      <c r="D1320" s="281" t="s">
        <v>3275</v>
      </c>
      <c r="R1320" s="282" t="s">
        <v>2966</v>
      </c>
      <c r="S1320" s="255" t="s">
        <v>3117</v>
      </c>
    </row>
    <row r="1321" spans="4:19" x14ac:dyDescent="0.35">
      <c r="D1321" s="281" t="s">
        <v>187</v>
      </c>
      <c r="R1321" s="282" t="s">
        <v>2967</v>
      </c>
      <c r="S1321" s="255" t="s">
        <v>3118</v>
      </c>
    </row>
    <row r="1322" spans="4:19" x14ac:dyDescent="0.35">
      <c r="D1322" s="281" t="s">
        <v>6367</v>
      </c>
      <c r="R1322" s="282" t="s">
        <v>2968</v>
      </c>
      <c r="S1322" s="255" t="s">
        <v>3119</v>
      </c>
    </row>
    <row r="1323" spans="4:19" x14ac:dyDescent="0.35">
      <c r="D1323" s="281" t="s">
        <v>6368</v>
      </c>
      <c r="R1323" s="282" t="s">
        <v>2969</v>
      </c>
      <c r="S1323" s="255" t="s">
        <v>3120</v>
      </c>
    </row>
    <row r="1324" spans="4:19" x14ac:dyDescent="0.35">
      <c r="D1324" s="281" t="s">
        <v>6369</v>
      </c>
      <c r="R1324" s="282" t="s">
        <v>2970</v>
      </c>
      <c r="S1324" s="255" t="s">
        <v>3121</v>
      </c>
    </row>
    <row r="1325" spans="4:19" x14ac:dyDescent="0.35">
      <c r="D1325" s="281" t="s">
        <v>188</v>
      </c>
      <c r="R1325" s="282" t="s">
        <v>2971</v>
      </c>
      <c r="S1325" s="255" t="s">
        <v>3122</v>
      </c>
    </row>
    <row r="1326" spans="4:19" x14ac:dyDescent="0.35">
      <c r="D1326" s="281" t="s">
        <v>6370</v>
      </c>
      <c r="R1326" s="282" t="s">
        <v>2972</v>
      </c>
      <c r="S1326" s="255" t="s">
        <v>3123</v>
      </c>
    </row>
    <row r="1327" spans="4:19" x14ac:dyDescent="0.35">
      <c r="D1327" s="281" t="s">
        <v>3580</v>
      </c>
      <c r="R1327" s="282" t="s">
        <v>2973</v>
      </c>
      <c r="S1327" s="255" t="s">
        <v>3124</v>
      </c>
    </row>
    <row r="1328" spans="4:19" x14ac:dyDescent="0.35">
      <c r="D1328" s="281" t="s">
        <v>6371</v>
      </c>
      <c r="R1328" s="282" t="s">
        <v>2974</v>
      </c>
      <c r="S1328" s="255" t="s">
        <v>3125</v>
      </c>
    </row>
    <row r="1329" spans="4:19" x14ac:dyDescent="0.35">
      <c r="D1329" s="281" t="s">
        <v>6372</v>
      </c>
      <c r="R1329" s="282" t="s">
        <v>2975</v>
      </c>
      <c r="S1329" s="255" t="s">
        <v>3126</v>
      </c>
    </row>
    <row r="1330" spans="4:19" x14ac:dyDescent="0.35">
      <c r="D1330" s="281" t="s">
        <v>6939</v>
      </c>
      <c r="R1330" s="282" t="s">
        <v>2976</v>
      </c>
      <c r="S1330" s="255" t="s">
        <v>3127</v>
      </c>
    </row>
    <row r="1331" spans="4:19" x14ac:dyDescent="0.35">
      <c r="D1331" s="281" t="s">
        <v>6373</v>
      </c>
      <c r="R1331" s="282" t="s">
        <v>2977</v>
      </c>
      <c r="S1331" s="255" t="s">
        <v>3128</v>
      </c>
    </row>
    <row r="1332" spans="4:19" x14ac:dyDescent="0.35">
      <c r="D1332" s="281" t="s">
        <v>6374</v>
      </c>
      <c r="R1332" s="282" t="s">
        <v>2978</v>
      </c>
      <c r="S1332" s="255" t="s">
        <v>3129</v>
      </c>
    </row>
    <row r="1333" spans="4:19" x14ac:dyDescent="0.35">
      <c r="D1333" s="281" t="s">
        <v>6375</v>
      </c>
      <c r="R1333" s="282" t="s">
        <v>2979</v>
      </c>
      <c r="S1333" s="255" t="s">
        <v>3130</v>
      </c>
    </row>
    <row r="1334" spans="4:19" x14ac:dyDescent="0.35">
      <c r="D1334" s="281" t="s">
        <v>3373</v>
      </c>
      <c r="R1334" s="282" t="s">
        <v>2980</v>
      </c>
      <c r="S1334" s="255" t="s">
        <v>3131</v>
      </c>
    </row>
    <row r="1335" spans="4:19" x14ac:dyDescent="0.35">
      <c r="D1335" s="281" t="s">
        <v>6376</v>
      </c>
      <c r="R1335" s="282" t="s">
        <v>2981</v>
      </c>
      <c r="S1335" s="255" t="s">
        <v>3132</v>
      </c>
    </row>
    <row r="1336" spans="4:19" x14ac:dyDescent="0.35">
      <c r="D1336" s="281" t="s">
        <v>3581</v>
      </c>
      <c r="R1336" s="282" t="s">
        <v>2982</v>
      </c>
      <c r="S1336" s="255" t="s">
        <v>3133</v>
      </c>
    </row>
    <row r="1337" spans="4:19" x14ac:dyDescent="0.35">
      <c r="D1337" s="281" t="s">
        <v>189</v>
      </c>
      <c r="R1337" s="282" t="s">
        <v>2983</v>
      </c>
      <c r="S1337" s="255" t="s">
        <v>3134</v>
      </c>
    </row>
    <row r="1338" spans="4:19" x14ac:dyDescent="0.35">
      <c r="D1338" s="281" t="s">
        <v>6377</v>
      </c>
      <c r="R1338" s="282" t="s">
        <v>2984</v>
      </c>
      <c r="S1338" s="255" t="s">
        <v>3135</v>
      </c>
    </row>
    <row r="1339" spans="4:19" x14ac:dyDescent="0.35">
      <c r="D1339" s="281" t="s">
        <v>6378</v>
      </c>
      <c r="R1339" s="282" t="s">
        <v>2985</v>
      </c>
      <c r="S1339" s="255" t="s">
        <v>3048</v>
      </c>
    </row>
    <row r="1340" spans="4:19" x14ac:dyDescent="0.35">
      <c r="D1340" s="281" t="s">
        <v>6379</v>
      </c>
      <c r="R1340" s="282" t="s">
        <v>2986</v>
      </c>
      <c r="S1340" s="255" t="s">
        <v>7349</v>
      </c>
    </row>
    <row r="1341" spans="4:19" x14ac:dyDescent="0.35">
      <c r="D1341" s="281" t="s">
        <v>6380</v>
      </c>
      <c r="R1341" s="282" t="s">
        <v>2987</v>
      </c>
      <c r="S1341" s="255" t="s">
        <v>3136</v>
      </c>
    </row>
    <row r="1342" spans="4:19" x14ac:dyDescent="0.35">
      <c r="D1342" s="281" t="s">
        <v>6381</v>
      </c>
      <c r="R1342" s="282" t="s">
        <v>2988</v>
      </c>
      <c r="S1342" s="255" t="s">
        <v>3137</v>
      </c>
    </row>
    <row r="1343" spans="4:19" x14ac:dyDescent="0.35">
      <c r="D1343" s="281" t="s">
        <v>6382</v>
      </c>
      <c r="R1343" s="282" t="s">
        <v>3435</v>
      </c>
      <c r="S1343" s="255" t="s">
        <v>3469</v>
      </c>
    </row>
    <row r="1344" spans="4:19" x14ac:dyDescent="0.35">
      <c r="D1344" s="281" t="s">
        <v>6383</v>
      </c>
      <c r="R1344" s="282" t="s">
        <v>2989</v>
      </c>
      <c r="S1344" s="255" t="s">
        <v>3138</v>
      </c>
    </row>
    <row r="1345" spans="4:19" x14ac:dyDescent="0.35">
      <c r="D1345" s="281" t="s">
        <v>190</v>
      </c>
      <c r="R1345" s="282" t="s">
        <v>2990</v>
      </c>
      <c r="S1345" s="255" t="s">
        <v>3139</v>
      </c>
    </row>
    <row r="1346" spans="4:19" x14ac:dyDescent="0.35">
      <c r="D1346" s="281" t="s">
        <v>6940</v>
      </c>
      <c r="R1346" s="282" t="s">
        <v>3436</v>
      </c>
      <c r="S1346" s="255" t="s">
        <v>3470</v>
      </c>
    </row>
    <row r="1347" spans="4:19" x14ac:dyDescent="0.35">
      <c r="D1347" s="281" t="s">
        <v>6384</v>
      </c>
      <c r="R1347" s="282" t="s">
        <v>2991</v>
      </c>
      <c r="S1347" s="255" t="s">
        <v>3140</v>
      </c>
    </row>
    <row r="1348" spans="4:19" x14ac:dyDescent="0.35">
      <c r="D1348" s="281" t="s">
        <v>3374</v>
      </c>
      <c r="R1348" s="282" t="s">
        <v>2992</v>
      </c>
      <c r="S1348" s="255" t="s">
        <v>3141</v>
      </c>
    </row>
    <row r="1349" spans="4:19" x14ac:dyDescent="0.35">
      <c r="D1349" s="281" t="s">
        <v>2759</v>
      </c>
      <c r="R1349" s="282" t="s">
        <v>2993</v>
      </c>
      <c r="S1349" s="255" t="s">
        <v>3142</v>
      </c>
    </row>
    <row r="1350" spans="4:19" x14ac:dyDescent="0.35">
      <c r="D1350" s="281" t="s">
        <v>6941</v>
      </c>
      <c r="R1350" s="282" t="s">
        <v>2994</v>
      </c>
      <c r="S1350" s="255" t="s">
        <v>3143</v>
      </c>
    </row>
    <row r="1351" spans="4:19" x14ac:dyDescent="0.35">
      <c r="D1351" s="281" t="s">
        <v>6385</v>
      </c>
      <c r="R1351" s="282" t="s">
        <v>2995</v>
      </c>
      <c r="S1351" s="255" t="s">
        <v>3144</v>
      </c>
    </row>
    <row r="1352" spans="4:19" x14ac:dyDescent="0.35">
      <c r="D1352" s="281" t="s">
        <v>6942</v>
      </c>
      <c r="R1352" s="282" t="s">
        <v>2996</v>
      </c>
      <c r="S1352" s="255" t="s">
        <v>3145</v>
      </c>
    </row>
    <row r="1353" spans="4:19" x14ac:dyDescent="0.35">
      <c r="D1353" s="281" t="s">
        <v>6386</v>
      </c>
      <c r="R1353" s="282" t="s">
        <v>2997</v>
      </c>
      <c r="S1353" s="255" t="s">
        <v>3146</v>
      </c>
    </row>
    <row r="1354" spans="4:19" x14ac:dyDescent="0.35">
      <c r="D1354" s="281" t="s">
        <v>3375</v>
      </c>
      <c r="R1354" s="282" t="s">
        <v>2998</v>
      </c>
      <c r="S1354" s="255" t="s">
        <v>3147</v>
      </c>
    </row>
    <row r="1355" spans="4:19" x14ac:dyDescent="0.35">
      <c r="D1355" s="281" t="s">
        <v>3276</v>
      </c>
      <c r="R1355" s="282" t="s">
        <v>2999</v>
      </c>
      <c r="S1355" s="255" t="s">
        <v>3148</v>
      </c>
    </row>
    <row r="1356" spans="4:19" x14ac:dyDescent="0.35">
      <c r="D1356" s="281" t="s">
        <v>191</v>
      </c>
      <c r="R1356" s="282" t="s">
        <v>3000</v>
      </c>
      <c r="S1356" s="255" t="s">
        <v>3149</v>
      </c>
    </row>
    <row r="1357" spans="4:19" x14ac:dyDescent="0.35">
      <c r="D1357" s="281" t="s">
        <v>6387</v>
      </c>
      <c r="R1357" s="282" t="s">
        <v>3001</v>
      </c>
      <c r="S1357" s="255" t="s">
        <v>3150</v>
      </c>
    </row>
    <row r="1358" spans="4:19" x14ac:dyDescent="0.35">
      <c r="D1358" s="281" t="s">
        <v>3277</v>
      </c>
      <c r="R1358" s="282" t="s">
        <v>3002</v>
      </c>
      <c r="S1358" s="255" t="s">
        <v>3151</v>
      </c>
    </row>
    <row r="1359" spans="4:19" x14ac:dyDescent="0.35">
      <c r="D1359" s="281" t="s">
        <v>6388</v>
      </c>
      <c r="R1359" s="282" t="s">
        <v>3003</v>
      </c>
      <c r="S1359" s="255" t="s">
        <v>3152</v>
      </c>
    </row>
    <row r="1360" spans="4:19" x14ac:dyDescent="0.35">
      <c r="D1360" s="281" t="s">
        <v>6389</v>
      </c>
      <c r="R1360" s="282" t="s">
        <v>3004</v>
      </c>
      <c r="S1360" s="255" t="s">
        <v>3153</v>
      </c>
    </row>
    <row r="1361" spans="4:19" x14ac:dyDescent="0.35">
      <c r="D1361" s="281" t="s">
        <v>192</v>
      </c>
      <c r="R1361" s="282" t="s">
        <v>3005</v>
      </c>
      <c r="S1361" s="255" t="s">
        <v>3154</v>
      </c>
    </row>
    <row r="1362" spans="4:19" x14ac:dyDescent="0.35">
      <c r="D1362" s="281" t="s">
        <v>3582</v>
      </c>
      <c r="R1362" s="282" t="s">
        <v>3006</v>
      </c>
      <c r="S1362" s="255" t="s">
        <v>3155</v>
      </c>
    </row>
    <row r="1363" spans="4:19" x14ac:dyDescent="0.35">
      <c r="D1363" s="281" t="s">
        <v>3583</v>
      </c>
      <c r="R1363" s="282" t="s">
        <v>3007</v>
      </c>
      <c r="S1363" s="255" t="s">
        <v>3156</v>
      </c>
    </row>
    <row r="1364" spans="4:19" x14ac:dyDescent="0.35">
      <c r="D1364" s="281" t="s">
        <v>6390</v>
      </c>
      <c r="R1364" s="282" t="s">
        <v>3008</v>
      </c>
      <c r="S1364" s="255" t="s">
        <v>3157</v>
      </c>
    </row>
    <row r="1365" spans="4:19" x14ac:dyDescent="0.35">
      <c r="D1365" s="281" t="s">
        <v>6391</v>
      </c>
      <c r="R1365" s="282" t="s">
        <v>3437</v>
      </c>
      <c r="S1365" s="255" t="s">
        <v>3471</v>
      </c>
    </row>
    <row r="1366" spans="4:19" x14ac:dyDescent="0.35">
      <c r="D1366" s="281" t="s">
        <v>3278</v>
      </c>
      <c r="R1366" s="282" t="s">
        <v>3009</v>
      </c>
      <c r="S1366" s="255" t="s">
        <v>3158</v>
      </c>
    </row>
    <row r="1367" spans="4:19" x14ac:dyDescent="0.35">
      <c r="D1367" s="281" t="s">
        <v>193</v>
      </c>
      <c r="R1367" s="282" t="s">
        <v>3010</v>
      </c>
      <c r="S1367" s="255" t="s">
        <v>3159</v>
      </c>
    </row>
    <row r="1368" spans="4:19" x14ac:dyDescent="0.35">
      <c r="D1368" s="281" t="s">
        <v>6392</v>
      </c>
      <c r="R1368" s="282" t="s">
        <v>3011</v>
      </c>
      <c r="S1368" s="255" t="s">
        <v>3159</v>
      </c>
    </row>
    <row r="1369" spans="4:19" x14ac:dyDescent="0.35">
      <c r="D1369" s="281" t="s">
        <v>6393</v>
      </c>
      <c r="R1369" s="282" t="s">
        <v>3012</v>
      </c>
      <c r="S1369" s="255" t="s">
        <v>3160</v>
      </c>
    </row>
    <row r="1370" spans="4:19" x14ac:dyDescent="0.35">
      <c r="D1370" s="281" t="s">
        <v>2675</v>
      </c>
      <c r="R1370" s="282" t="s">
        <v>3013</v>
      </c>
      <c r="S1370" s="255" t="s">
        <v>3161</v>
      </c>
    </row>
    <row r="1371" spans="4:19" x14ac:dyDescent="0.35">
      <c r="D1371" s="281" t="s">
        <v>6394</v>
      </c>
      <c r="R1371" s="282" t="s">
        <v>3014</v>
      </c>
      <c r="S1371" s="255" t="s">
        <v>3162</v>
      </c>
    </row>
    <row r="1372" spans="4:19" x14ac:dyDescent="0.35">
      <c r="D1372" s="281" t="s">
        <v>6395</v>
      </c>
      <c r="R1372" s="282" t="s">
        <v>3015</v>
      </c>
      <c r="S1372" s="255" t="s">
        <v>3163</v>
      </c>
    </row>
    <row r="1373" spans="4:19" x14ac:dyDescent="0.35">
      <c r="D1373" s="281" t="s">
        <v>6396</v>
      </c>
      <c r="R1373" s="282" t="s">
        <v>3016</v>
      </c>
      <c r="S1373" s="255" t="s">
        <v>3164</v>
      </c>
    </row>
    <row r="1374" spans="4:19" x14ac:dyDescent="0.35">
      <c r="D1374" s="281" t="s">
        <v>3279</v>
      </c>
      <c r="R1374" s="282" t="s">
        <v>3017</v>
      </c>
      <c r="S1374" s="255" t="s">
        <v>3165</v>
      </c>
    </row>
    <row r="1375" spans="4:19" x14ac:dyDescent="0.35">
      <c r="D1375" s="281" t="s">
        <v>6397</v>
      </c>
      <c r="R1375" s="282" t="s">
        <v>3018</v>
      </c>
      <c r="S1375" s="255" t="s">
        <v>3166</v>
      </c>
    </row>
    <row r="1376" spans="4:19" x14ac:dyDescent="0.35">
      <c r="D1376" s="281" t="s">
        <v>6943</v>
      </c>
      <c r="R1376" s="282" t="s">
        <v>3019</v>
      </c>
      <c r="S1376" s="255" t="s">
        <v>3167</v>
      </c>
    </row>
    <row r="1377" spans="4:19" x14ac:dyDescent="0.35">
      <c r="D1377" s="281" t="s">
        <v>6398</v>
      </c>
      <c r="R1377" s="282" t="s">
        <v>3020</v>
      </c>
      <c r="S1377" s="255" t="s">
        <v>3168</v>
      </c>
    </row>
    <row r="1378" spans="4:19" x14ac:dyDescent="0.35">
      <c r="D1378" s="281" t="s">
        <v>6399</v>
      </c>
      <c r="R1378" s="282" t="s">
        <v>3021</v>
      </c>
      <c r="S1378" s="255" t="s">
        <v>3169</v>
      </c>
    </row>
    <row r="1379" spans="4:19" x14ac:dyDescent="0.35">
      <c r="D1379" s="281" t="s">
        <v>6400</v>
      </c>
      <c r="R1379" s="282" t="s">
        <v>3022</v>
      </c>
      <c r="S1379" s="255" t="s">
        <v>3170</v>
      </c>
    </row>
    <row r="1380" spans="4:19" x14ac:dyDescent="0.35">
      <c r="D1380" s="281" t="s">
        <v>6401</v>
      </c>
      <c r="R1380" s="282" t="s">
        <v>3023</v>
      </c>
      <c r="S1380" s="255" t="s">
        <v>3171</v>
      </c>
    </row>
    <row r="1381" spans="4:19" x14ac:dyDescent="0.35">
      <c r="D1381" s="281" t="s">
        <v>194</v>
      </c>
      <c r="R1381" s="282" t="s">
        <v>3438</v>
      </c>
      <c r="S1381" s="255" t="s">
        <v>3472</v>
      </c>
    </row>
    <row r="1382" spans="4:19" x14ac:dyDescent="0.35">
      <c r="D1382" s="281" t="s">
        <v>6402</v>
      </c>
      <c r="R1382" s="282" t="s">
        <v>3439</v>
      </c>
      <c r="S1382" s="255" t="s">
        <v>3473</v>
      </c>
    </row>
    <row r="1383" spans="4:19" x14ac:dyDescent="0.35">
      <c r="D1383" s="281" t="s">
        <v>6403</v>
      </c>
      <c r="R1383" s="282" t="s">
        <v>3440</v>
      </c>
      <c r="S1383" s="255" t="s">
        <v>3474</v>
      </c>
    </row>
    <row r="1384" spans="4:19" x14ac:dyDescent="0.35">
      <c r="D1384" s="281" t="s">
        <v>195</v>
      </c>
      <c r="R1384" s="282" t="s">
        <v>3441</v>
      </c>
      <c r="S1384" s="255" t="s">
        <v>3475</v>
      </c>
    </row>
    <row r="1385" spans="4:19" x14ac:dyDescent="0.35">
      <c r="D1385" s="281" t="s">
        <v>196</v>
      </c>
      <c r="R1385" s="282" t="s">
        <v>3442</v>
      </c>
      <c r="S1385" s="255" t="s">
        <v>3476</v>
      </c>
    </row>
    <row r="1386" spans="4:19" x14ac:dyDescent="0.35">
      <c r="D1386" s="281" t="s">
        <v>6404</v>
      </c>
      <c r="R1386" s="282" t="s">
        <v>3443</v>
      </c>
      <c r="S1386" s="255" t="s">
        <v>3477</v>
      </c>
    </row>
    <row r="1387" spans="4:19" x14ac:dyDescent="0.35">
      <c r="D1387" s="281" t="s">
        <v>6405</v>
      </c>
      <c r="R1387" s="282" t="s">
        <v>3444</v>
      </c>
      <c r="S1387" s="255" t="s">
        <v>3478</v>
      </c>
    </row>
    <row r="1388" spans="4:19" x14ac:dyDescent="0.35">
      <c r="D1388" s="281" t="s">
        <v>6406</v>
      </c>
      <c r="R1388" s="282" t="s">
        <v>3445</v>
      </c>
      <c r="S1388" s="255" t="s">
        <v>3479</v>
      </c>
    </row>
    <row r="1389" spans="4:19" x14ac:dyDescent="0.35">
      <c r="D1389" s="281" t="s">
        <v>6407</v>
      </c>
      <c r="R1389" s="282" t="s">
        <v>3446</v>
      </c>
      <c r="S1389" s="255" t="s">
        <v>3480</v>
      </c>
    </row>
    <row r="1390" spans="4:19" x14ac:dyDescent="0.35">
      <c r="D1390" s="281" t="s">
        <v>6408</v>
      </c>
      <c r="R1390" s="282" t="s">
        <v>3447</v>
      </c>
      <c r="S1390" s="255" t="s">
        <v>3481</v>
      </c>
    </row>
    <row r="1391" spans="4:19" x14ac:dyDescent="0.35">
      <c r="D1391" s="281" t="s">
        <v>6409</v>
      </c>
      <c r="R1391" s="282" t="s">
        <v>3448</v>
      </c>
      <c r="S1391" s="255" t="s">
        <v>3482</v>
      </c>
    </row>
    <row r="1392" spans="4:19" x14ac:dyDescent="0.35">
      <c r="D1392" s="281" t="s">
        <v>6410</v>
      </c>
      <c r="R1392" s="282" t="s">
        <v>3449</v>
      </c>
      <c r="S1392" s="255" t="s">
        <v>3483</v>
      </c>
    </row>
    <row r="1393" spans="4:19" x14ac:dyDescent="0.35">
      <c r="D1393" s="281" t="s">
        <v>3584</v>
      </c>
      <c r="R1393" s="282" t="s">
        <v>3450</v>
      </c>
      <c r="S1393" s="255" t="s">
        <v>3484</v>
      </c>
    </row>
    <row r="1394" spans="4:19" x14ac:dyDescent="0.35">
      <c r="D1394" s="281" t="s">
        <v>6411</v>
      </c>
      <c r="R1394" s="282" t="s">
        <v>3451</v>
      </c>
      <c r="S1394" s="255" t="s">
        <v>3485</v>
      </c>
    </row>
    <row r="1395" spans="4:19" x14ac:dyDescent="0.35">
      <c r="D1395" s="281" t="s">
        <v>6412</v>
      </c>
      <c r="R1395" s="282" t="s">
        <v>3452</v>
      </c>
      <c r="S1395" s="255" t="s">
        <v>3486</v>
      </c>
    </row>
    <row r="1396" spans="4:19" x14ac:dyDescent="0.35">
      <c r="D1396" s="281" t="s">
        <v>6413</v>
      </c>
      <c r="R1396" s="282" t="s">
        <v>3681</v>
      </c>
      <c r="S1396" s="255" t="s">
        <v>3842</v>
      </c>
    </row>
    <row r="1397" spans="4:19" x14ac:dyDescent="0.35">
      <c r="D1397" s="281" t="s">
        <v>6944</v>
      </c>
      <c r="R1397" s="282" t="s">
        <v>3682</v>
      </c>
      <c r="S1397" s="255" t="s">
        <v>3843</v>
      </c>
    </row>
    <row r="1398" spans="4:19" x14ac:dyDescent="0.35">
      <c r="D1398" s="281" t="s">
        <v>6414</v>
      </c>
      <c r="R1398" s="282" t="s">
        <v>3683</v>
      </c>
      <c r="S1398" s="255" t="s">
        <v>3844</v>
      </c>
    </row>
    <row r="1399" spans="4:19" x14ac:dyDescent="0.35">
      <c r="D1399" s="281" t="s">
        <v>197</v>
      </c>
      <c r="R1399" s="282" t="s">
        <v>3684</v>
      </c>
      <c r="S1399" s="255" t="s">
        <v>3845</v>
      </c>
    </row>
    <row r="1400" spans="4:19" x14ac:dyDescent="0.35">
      <c r="D1400" s="281" t="s">
        <v>2760</v>
      </c>
      <c r="R1400" s="282" t="s">
        <v>3685</v>
      </c>
      <c r="S1400" s="255" t="s">
        <v>3846</v>
      </c>
    </row>
    <row r="1401" spans="4:19" x14ac:dyDescent="0.35">
      <c r="D1401" s="281" t="s">
        <v>3376</v>
      </c>
      <c r="R1401" s="282" t="s">
        <v>3686</v>
      </c>
      <c r="S1401" s="255" t="s">
        <v>3847</v>
      </c>
    </row>
    <row r="1402" spans="4:19" x14ac:dyDescent="0.35">
      <c r="D1402" s="281" t="s">
        <v>3280</v>
      </c>
      <c r="R1402" s="282" t="s">
        <v>3687</v>
      </c>
      <c r="S1402" s="255" t="s">
        <v>3848</v>
      </c>
    </row>
    <row r="1403" spans="4:19" x14ac:dyDescent="0.35">
      <c r="D1403" s="281" t="s">
        <v>198</v>
      </c>
      <c r="R1403" s="282" t="s">
        <v>3688</v>
      </c>
      <c r="S1403" s="255" t="s">
        <v>3849</v>
      </c>
    </row>
    <row r="1404" spans="4:19" x14ac:dyDescent="0.35">
      <c r="D1404" s="281" t="s">
        <v>6415</v>
      </c>
      <c r="R1404" s="282" t="s">
        <v>3689</v>
      </c>
      <c r="S1404" s="255" t="s">
        <v>3850</v>
      </c>
    </row>
    <row r="1405" spans="4:19" x14ac:dyDescent="0.35">
      <c r="D1405" s="281" t="s">
        <v>199</v>
      </c>
      <c r="R1405" s="282" t="s">
        <v>3690</v>
      </c>
      <c r="S1405" s="255" t="s">
        <v>3851</v>
      </c>
    </row>
    <row r="1406" spans="4:19" x14ac:dyDescent="0.35">
      <c r="D1406" s="281" t="s">
        <v>6416</v>
      </c>
      <c r="R1406" s="282" t="s">
        <v>3691</v>
      </c>
      <c r="S1406" s="255" t="s">
        <v>3852</v>
      </c>
    </row>
    <row r="1407" spans="4:19" x14ac:dyDescent="0.35">
      <c r="D1407" s="281" t="s">
        <v>6417</v>
      </c>
      <c r="R1407" s="282" t="s">
        <v>3692</v>
      </c>
      <c r="S1407" s="255" t="s">
        <v>3853</v>
      </c>
    </row>
    <row r="1408" spans="4:19" x14ac:dyDescent="0.35">
      <c r="D1408" s="281" t="s">
        <v>6945</v>
      </c>
      <c r="R1408" s="282" t="s">
        <v>3693</v>
      </c>
      <c r="S1408" s="255" t="s">
        <v>3854</v>
      </c>
    </row>
    <row r="1409" spans="4:19" x14ac:dyDescent="0.35">
      <c r="D1409" s="281" t="s">
        <v>6946</v>
      </c>
      <c r="R1409" s="282" t="s">
        <v>3694</v>
      </c>
      <c r="S1409" s="255" t="s">
        <v>3855</v>
      </c>
    </row>
    <row r="1410" spans="4:19" x14ac:dyDescent="0.35">
      <c r="D1410" s="281" t="s">
        <v>2761</v>
      </c>
      <c r="R1410" s="282" t="s">
        <v>3695</v>
      </c>
      <c r="S1410" s="255" t="s">
        <v>3856</v>
      </c>
    </row>
    <row r="1411" spans="4:19" x14ac:dyDescent="0.35">
      <c r="D1411" s="281" t="s">
        <v>6418</v>
      </c>
      <c r="R1411" s="282" t="s">
        <v>3696</v>
      </c>
      <c r="S1411" s="255" t="s">
        <v>3857</v>
      </c>
    </row>
    <row r="1412" spans="4:19" x14ac:dyDescent="0.35">
      <c r="D1412" s="281" t="s">
        <v>6419</v>
      </c>
      <c r="R1412" s="282" t="s">
        <v>3697</v>
      </c>
      <c r="S1412" s="255" t="s">
        <v>3858</v>
      </c>
    </row>
    <row r="1413" spans="4:19" x14ac:dyDescent="0.35">
      <c r="D1413" s="281" t="s">
        <v>200</v>
      </c>
      <c r="R1413" s="282" t="s">
        <v>3698</v>
      </c>
      <c r="S1413" s="255" t="s">
        <v>3859</v>
      </c>
    </row>
    <row r="1414" spans="4:19" x14ac:dyDescent="0.35">
      <c r="D1414" s="281" t="s">
        <v>6420</v>
      </c>
      <c r="R1414" s="282" t="s">
        <v>3699</v>
      </c>
      <c r="S1414" s="255" t="s">
        <v>3860</v>
      </c>
    </row>
    <row r="1415" spans="4:19" x14ac:dyDescent="0.35">
      <c r="D1415" s="281" t="s">
        <v>6421</v>
      </c>
      <c r="R1415" s="282" t="s">
        <v>3700</v>
      </c>
      <c r="S1415" s="255" t="s">
        <v>3861</v>
      </c>
    </row>
    <row r="1416" spans="4:19" x14ac:dyDescent="0.35">
      <c r="D1416" s="281" t="s">
        <v>6422</v>
      </c>
      <c r="R1416" s="282" t="s">
        <v>3701</v>
      </c>
      <c r="S1416" s="255" t="s">
        <v>3862</v>
      </c>
    </row>
    <row r="1417" spans="4:19" x14ac:dyDescent="0.35">
      <c r="D1417" s="281" t="s">
        <v>6423</v>
      </c>
      <c r="R1417" s="282" t="s">
        <v>3702</v>
      </c>
      <c r="S1417" s="255" t="s">
        <v>3863</v>
      </c>
    </row>
    <row r="1418" spans="4:19" x14ac:dyDescent="0.35">
      <c r="D1418" s="281" t="s">
        <v>6947</v>
      </c>
      <c r="R1418" s="282" t="s">
        <v>3703</v>
      </c>
      <c r="S1418" s="255" t="s">
        <v>3864</v>
      </c>
    </row>
    <row r="1419" spans="4:19" x14ac:dyDescent="0.35">
      <c r="D1419" s="281" t="s">
        <v>3281</v>
      </c>
      <c r="R1419" s="282" t="s">
        <v>3704</v>
      </c>
      <c r="S1419" s="255" t="s">
        <v>3865</v>
      </c>
    </row>
    <row r="1420" spans="4:19" x14ac:dyDescent="0.35">
      <c r="D1420" s="281" t="s">
        <v>6424</v>
      </c>
      <c r="R1420" s="282" t="s">
        <v>3705</v>
      </c>
      <c r="S1420" s="255" t="s">
        <v>3866</v>
      </c>
    </row>
    <row r="1421" spans="4:19" x14ac:dyDescent="0.35">
      <c r="D1421" s="281" t="s">
        <v>6425</v>
      </c>
      <c r="R1421" s="282" t="s">
        <v>3706</v>
      </c>
      <c r="S1421" s="255" t="s">
        <v>3867</v>
      </c>
    </row>
    <row r="1422" spans="4:19" x14ac:dyDescent="0.35">
      <c r="D1422" s="281" t="s">
        <v>6426</v>
      </c>
      <c r="R1422" s="282" t="s">
        <v>3707</v>
      </c>
      <c r="S1422" s="255" t="s">
        <v>3868</v>
      </c>
    </row>
    <row r="1423" spans="4:19" x14ac:dyDescent="0.35">
      <c r="D1423" s="281" t="s">
        <v>201</v>
      </c>
      <c r="R1423" s="282" t="s">
        <v>3708</v>
      </c>
      <c r="S1423" s="255" t="s">
        <v>3869</v>
      </c>
    </row>
    <row r="1424" spans="4:19" x14ac:dyDescent="0.35">
      <c r="D1424" s="281" t="s">
        <v>6427</v>
      </c>
      <c r="R1424" s="282" t="s">
        <v>3646</v>
      </c>
      <c r="S1424" s="255" t="s">
        <v>3802</v>
      </c>
    </row>
    <row r="1425" spans="4:19" x14ac:dyDescent="0.35">
      <c r="D1425" s="281" t="s">
        <v>6428</v>
      </c>
      <c r="R1425" s="282" t="s">
        <v>3709</v>
      </c>
      <c r="S1425" s="255" t="s">
        <v>3870</v>
      </c>
    </row>
    <row r="1426" spans="4:19" x14ac:dyDescent="0.35">
      <c r="D1426" s="281" t="s">
        <v>6948</v>
      </c>
      <c r="R1426" s="282" t="s">
        <v>3647</v>
      </c>
      <c r="S1426" s="255" t="s">
        <v>3803</v>
      </c>
    </row>
    <row r="1427" spans="4:19" x14ac:dyDescent="0.35">
      <c r="D1427" s="281" t="s">
        <v>6429</v>
      </c>
      <c r="R1427" s="282" t="s">
        <v>3648</v>
      </c>
      <c r="S1427" s="255" t="s">
        <v>3804</v>
      </c>
    </row>
    <row r="1428" spans="4:19" x14ac:dyDescent="0.35">
      <c r="D1428" s="281" t="s">
        <v>6430</v>
      </c>
      <c r="R1428" s="282" t="s">
        <v>3710</v>
      </c>
      <c r="S1428" s="255" t="s">
        <v>3871</v>
      </c>
    </row>
    <row r="1429" spans="4:19" x14ac:dyDescent="0.35">
      <c r="D1429" s="281" t="s">
        <v>2762</v>
      </c>
      <c r="R1429" s="282" t="s">
        <v>3711</v>
      </c>
      <c r="S1429" s="255" t="s">
        <v>3872</v>
      </c>
    </row>
    <row r="1430" spans="4:19" x14ac:dyDescent="0.35">
      <c r="D1430" s="281" t="s">
        <v>6431</v>
      </c>
      <c r="R1430" s="282" t="s">
        <v>3712</v>
      </c>
      <c r="S1430" s="255" t="s">
        <v>3873</v>
      </c>
    </row>
    <row r="1431" spans="4:19" x14ac:dyDescent="0.35">
      <c r="D1431" s="281" t="s">
        <v>6432</v>
      </c>
      <c r="R1431" s="282" t="s">
        <v>3713</v>
      </c>
      <c r="S1431" s="255" t="s">
        <v>3874</v>
      </c>
    </row>
    <row r="1432" spans="4:19" x14ac:dyDescent="0.35">
      <c r="D1432" s="281" t="s">
        <v>3585</v>
      </c>
      <c r="R1432" s="282" t="s">
        <v>3714</v>
      </c>
      <c r="S1432" s="255" t="s">
        <v>3875</v>
      </c>
    </row>
    <row r="1433" spans="4:19" x14ac:dyDescent="0.35">
      <c r="D1433" s="281" t="s">
        <v>6433</v>
      </c>
      <c r="R1433" s="282" t="s">
        <v>3715</v>
      </c>
      <c r="S1433" s="255" t="s">
        <v>3876</v>
      </c>
    </row>
    <row r="1434" spans="4:19" x14ac:dyDescent="0.35">
      <c r="D1434" s="281" t="s">
        <v>6434</v>
      </c>
      <c r="R1434" s="282" t="s">
        <v>3716</v>
      </c>
      <c r="S1434" s="255" t="s">
        <v>3877</v>
      </c>
    </row>
    <row r="1435" spans="4:19" x14ac:dyDescent="0.35">
      <c r="D1435" s="281" t="s">
        <v>3282</v>
      </c>
      <c r="R1435" s="282" t="s">
        <v>3717</v>
      </c>
      <c r="S1435" s="255" t="s">
        <v>3878</v>
      </c>
    </row>
    <row r="1436" spans="4:19" x14ac:dyDescent="0.35">
      <c r="D1436" s="281" t="s">
        <v>6435</v>
      </c>
      <c r="R1436" s="282" t="s">
        <v>3718</v>
      </c>
      <c r="S1436" s="255" t="s">
        <v>3879</v>
      </c>
    </row>
    <row r="1437" spans="4:19" x14ac:dyDescent="0.35">
      <c r="D1437" s="281" t="s">
        <v>202</v>
      </c>
      <c r="R1437" s="282" t="s">
        <v>3719</v>
      </c>
      <c r="S1437" s="255" t="s">
        <v>3880</v>
      </c>
    </row>
    <row r="1438" spans="4:19" x14ac:dyDescent="0.35">
      <c r="D1438" s="281" t="s">
        <v>203</v>
      </c>
      <c r="R1438" s="282" t="s">
        <v>3649</v>
      </c>
      <c r="S1438" s="255" t="s">
        <v>3805</v>
      </c>
    </row>
    <row r="1439" spans="4:19" x14ac:dyDescent="0.35">
      <c r="D1439" s="281" t="s">
        <v>6436</v>
      </c>
      <c r="R1439" s="282" t="s">
        <v>3650</v>
      </c>
      <c r="S1439" s="255" t="s">
        <v>3806</v>
      </c>
    </row>
    <row r="1440" spans="4:19" x14ac:dyDescent="0.35">
      <c r="D1440" s="281" t="s">
        <v>6437</v>
      </c>
      <c r="R1440" s="282" t="s">
        <v>3651</v>
      </c>
      <c r="S1440" s="255" t="s">
        <v>3807</v>
      </c>
    </row>
    <row r="1441" spans="4:19" x14ac:dyDescent="0.35">
      <c r="D1441" s="281" t="s">
        <v>6438</v>
      </c>
      <c r="R1441" s="282" t="s">
        <v>3720</v>
      </c>
      <c r="S1441" s="255" t="s">
        <v>3881</v>
      </c>
    </row>
    <row r="1442" spans="4:19" x14ac:dyDescent="0.35">
      <c r="D1442" s="281" t="s">
        <v>6439</v>
      </c>
      <c r="R1442" s="282" t="s">
        <v>3721</v>
      </c>
      <c r="S1442" s="255" t="s">
        <v>3882</v>
      </c>
    </row>
    <row r="1443" spans="4:19" x14ac:dyDescent="0.35">
      <c r="D1443" s="281" t="s">
        <v>6440</v>
      </c>
      <c r="R1443" s="282" t="s">
        <v>3722</v>
      </c>
      <c r="S1443" s="255" t="s">
        <v>3883</v>
      </c>
    </row>
    <row r="1444" spans="4:19" x14ac:dyDescent="0.35">
      <c r="D1444" s="281" t="s">
        <v>6441</v>
      </c>
      <c r="R1444" s="282" t="s">
        <v>3723</v>
      </c>
      <c r="S1444" s="255" t="s">
        <v>3884</v>
      </c>
    </row>
    <row r="1445" spans="4:19" x14ac:dyDescent="0.35">
      <c r="D1445" s="281" t="s">
        <v>6949</v>
      </c>
      <c r="R1445" s="282" t="s">
        <v>3724</v>
      </c>
      <c r="S1445" s="255" t="s">
        <v>3885</v>
      </c>
    </row>
    <row r="1446" spans="4:19" x14ac:dyDescent="0.35">
      <c r="D1446" s="281" t="s">
        <v>6442</v>
      </c>
      <c r="R1446" s="282" t="s">
        <v>3725</v>
      </c>
      <c r="S1446" s="255" t="s">
        <v>3886</v>
      </c>
    </row>
    <row r="1447" spans="4:19" x14ac:dyDescent="0.35">
      <c r="D1447" s="281" t="s">
        <v>6443</v>
      </c>
      <c r="R1447" s="282" t="s">
        <v>3726</v>
      </c>
      <c r="S1447" s="255" t="s">
        <v>3887</v>
      </c>
    </row>
    <row r="1448" spans="4:19" x14ac:dyDescent="0.35">
      <c r="D1448" s="281" t="s">
        <v>3283</v>
      </c>
      <c r="R1448" s="282" t="s">
        <v>3727</v>
      </c>
      <c r="S1448" s="255" t="s">
        <v>3888</v>
      </c>
    </row>
    <row r="1449" spans="4:19" x14ac:dyDescent="0.35">
      <c r="D1449" s="281" t="s">
        <v>6444</v>
      </c>
      <c r="R1449" s="282" t="s">
        <v>3728</v>
      </c>
      <c r="S1449" s="255" t="s">
        <v>3889</v>
      </c>
    </row>
    <row r="1450" spans="4:19" x14ac:dyDescent="0.35">
      <c r="D1450" s="281" t="s">
        <v>6445</v>
      </c>
      <c r="R1450" s="282" t="s">
        <v>3729</v>
      </c>
      <c r="S1450" s="255" t="s">
        <v>3890</v>
      </c>
    </row>
    <row r="1451" spans="4:19" x14ac:dyDescent="0.35">
      <c r="D1451" s="281" t="s">
        <v>3284</v>
      </c>
      <c r="R1451" s="282" t="s">
        <v>3730</v>
      </c>
      <c r="S1451" s="255" t="s">
        <v>3891</v>
      </c>
    </row>
    <row r="1452" spans="4:19" x14ac:dyDescent="0.35">
      <c r="D1452" s="281" t="s">
        <v>6446</v>
      </c>
      <c r="R1452" s="282" t="s">
        <v>3731</v>
      </c>
      <c r="S1452" s="255" t="s">
        <v>3892</v>
      </c>
    </row>
    <row r="1453" spans="4:19" x14ac:dyDescent="0.35">
      <c r="D1453" s="281" t="s">
        <v>204</v>
      </c>
      <c r="R1453" s="282" t="s">
        <v>3732</v>
      </c>
      <c r="S1453" s="255" t="s">
        <v>3893</v>
      </c>
    </row>
    <row r="1454" spans="4:19" x14ac:dyDescent="0.35">
      <c r="D1454" s="281" t="s">
        <v>6447</v>
      </c>
      <c r="R1454" s="282" t="s">
        <v>3733</v>
      </c>
      <c r="S1454" s="255" t="s">
        <v>3894</v>
      </c>
    </row>
    <row r="1455" spans="4:19" x14ac:dyDescent="0.35">
      <c r="D1455" s="281" t="s">
        <v>6448</v>
      </c>
      <c r="R1455" s="282" t="s">
        <v>3734</v>
      </c>
      <c r="S1455" s="255" t="s">
        <v>3895</v>
      </c>
    </row>
    <row r="1456" spans="4:19" x14ac:dyDescent="0.35">
      <c r="D1456" s="281" t="s">
        <v>205</v>
      </c>
      <c r="R1456" s="282" t="s">
        <v>3735</v>
      </c>
      <c r="S1456" s="255" t="s">
        <v>3896</v>
      </c>
    </row>
    <row r="1457" spans="4:19" x14ac:dyDescent="0.35">
      <c r="D1457" s="281" t="s">
        <v>3377</v>
      </c>
      <c r="R1457" s="282" t="s">
        <v>3736</v>
      </c>
      <c r="S1457" s="255" t="s">
        <v>3897</v>
      </c>
    </row>
    <row r="1458" spans="4:19" x14ac:dyDescent="0.35">
      <c r="D1458" s="281" t="s">
        <v>3285</v>
      </c>
      <c r="R1458" s="282" t="s">
        <v>3737</v>
      </c>
      <c r="S1458" s="255" t="s">
        <v>3898</v>
      </c>
    </row>
    <row r="1459" spans="4:19" x14ac:dyDescent="0.35">
      <c r="D1459" s="281" t="s">
        <v>3586</v>
      </c>
      <c r="R1459" s="282" t="s">
        <v>3738</v>
      </c>
      <c r="S1459" s="255" t="s">
        <v>3899</v>
      </c>
    </row>
    <row r="1460" spans="4:19" x14ac:dyDescent="0.35">
      <c r="D1460" s="281" t="s">
        <v>6449</v>
      </c>
      <c r="R1460" s="282" t="s">
        <v>3739</v>
      </c>
      <c r="S1460" s="255" t="s">
        <v>3900</v>
      </c>
    </row>
    <row r="1461" spans="4:19" x14ac:dyDescent="0.35">
      <c r="D1461" s="281" t="s">
        <v>6450</v>
      </c>
      <c r="R1461" s="282" t="s">
        <v>3740</v>
      </c>
      <c r="S1461" s="255" t="s">
        <v>3901</v>
      </c>
    </row>
    <row r="1462" spans="4:19" x14ac:dyDescent="0.35">
      <c r="D1462" s="281" t="s">
        <v>6451</v>
      </c>
      <c r="R1462" s="282" t="s">
        <v>3741</v>
      </c>
      <c r="S1462" s="255" t="s">
        <v>3902</v>
      </c>
    </row>
    <row r="1463" spans="4:19" x14ac:dyDescent="0.35">
      <c r="D1463" s="281" t="s">
        <v>206</v>
      </c>
      <c r="R1463" s="282" t="s">
        <v>3742</v>
      </c>
      <c r="S1463" s="255" t="s">
        <v>3903</v>
      </c>
    </row>
    <row r="1464" spans="4:19" x14ac:dyDescent="0.35">
      <c r="D1464" s="281" t="s">
        <v>3286</v>
      </c>
      <c r="R1464" s="282" t="s">
        <v>3743</v>
      </c>
      <c r="S1464" s="255" t="s">
        <v>3904</v>
      </c>
    </row>
    <row r="1465" spans="4:19" x14ac:dyDescent="0.35">
      <c r="D1465" s="281" t="s">
        <v>6452</v>
      </c>
      <c r="R1465" s="282" t="s">
        <v>3744</v>
      </c>
      <c r="S1465" s="255" t="s">
        <v>3905</v>
      </c>
    </row>
    <row r="1466" spans="4:19" x14ac:dyDescent="0.35">
      <c r="D1466" s="281" t="s">
        <v>6453</v>
      </c>
      <c r="R1466" s="282" t="s">
        <v>3652</v>
      </c>
      <c r="S1466" s="255" t="s">
        <v>3808</v>
      </c>
    </row>
    <row r="1467" spans="4:19" x14ac:dyDescent="0.35">
      <c r="D1467" s="281" t="s">
        <v>6454</v>
      </c>
      <c r="R1467" s="282" t="s">
        <v>3745</v>
      </c>
      <c r="S1467" s="255" t="s">
        <v>3906</v>
      </c>
    </row>
    <row r="1468" spans="4:19" x14ac:dyDescent="0.35">
      <c r="D1468" s="281" t="s">
        <v>6455</v>
      </c>
      <c r="R1468" s="282" t="s">
        <v>3746</v>
      </c>
      <c r="S1468" s="255" t="s">
        <v>3907</v>
      </c>
    </row>
    <row r="1469" spans="4:19" x14ac:dyDescent="0.35">
      <c r="D1469" s="281" t="s">
        <v>6456</v>
      </c>
      <c r="R1469" s="282" t="s">
        <v>3747</v>
      </c>
      <c r="S1469" s="255" t="s">
        <v>3908</v>
      </c>
    </row>
    <row r="1470" spans="4:19" x14ac:dyDescent="0.35">
      <c r="D1470" s="281" t="s">
        <v>6457</v>
      </c>
      <c r="R1470" s="282" t="s">
        <v>3748</v>
      </c>
      <c r="S1470" s="255" t="s">
        <v>3909</v>
      </c>
    </row>
    <row r="1471" spans="4:19" x14ac:dyDescent="0.35">
      <c r="D1471" s="281" t="s">
        <v>3587</v>
      </c>
      <c r="R1471" s="282" t="s">
        <v>3749</v>
      </c>
      <c r="S1471" s="255" t="s">
        <v>3910</v>
      </c>
    </row>
    <row r="1472" spans="4:19" x14ac:dyDescent="0.35">
      <c r="D1472" s="281" t="s">
        <v>207</v>
      </c>
      <c r="R1472" s="282" t="s">
        <v>3750</v>
      </c>
      <c r="S1472" s="255" t="s">
        <v>3911</v>
      </c>
    </row>
    <row r="1473" spans="4:19" x14ac:dyDescent="0.35">
      <c r="D1473" s="281" t="s">
        <v>6458</v>
      </c>
      <c r="R1473" s="282" t="s">
        <v>3751</v>
      </c>
      <c r="S1473" s="255" t="s">
        <v>3912</v>
      </c>
    </row>
    <row r="1474" spans="4:19" x14ac:dyDescent="0.35">
      <c r="D1474" s="281" t="s">
        <v>208</v>
      </c>
      <c r="R1474" s="282" t="s">
        <v>3752</v>
      </c>
      <c r="S1474" s="255" t="s">
        <v>3913</v>
      </c>
    </row>
    <row r="1475" spans="4:19" x14ac:dyDescent="0.35">
      <c r="D1475" s="281" t="s">
        <v>6459</v>
      </c>
      <c r="R1475" s="282" t="s">
        <v>4108</v>
      </c>
      <c r="S1475" s="255" t="s">
        <v>4057</v>
      </c>
    </row>
    <row r="1476" spans="4:19" x14ac:dyDescent="0.35">
      <c r="D1476" s="281" t="s">
        <v>6460</v>
      </c>
      <c r="R1476" s="282" t="s">
        <v>4109</v>
      </c>
      <c r="S1476" s="255" t="s">
        <v>4058</v>
      </c>
    </row>
    <row r="1477" spans="4:19" x14ac:dyDescent="0.35">
      <c r="D1477" s="281" t="s">
        <v>6950</v>
      </c>
      <c r="R1477" s="282" t="s">
        <v>4110</v>
      </c>
      <c r="S1477" s="255" t="s">
        <v>4059</v>
      </c>
    </row>
    <row r="1478" spans="4:19" x14ac:dyDescent="0.35">
      <c r="D1478" s="281" t="s">
        <v>6951</v>
      </c>
      <c r="R1478" s="282" t="s">
        <v>4111</v>
      </c>
      <c r="S1478" s="255" t="s">
        <v>4060</v>
      </c>
    </row>
    <row r="1479" spans="4:19" x14ac:dyDescent="0.35">
      <c r="D1479" s="281" t="s">
        <v>6461</v>
      </c>
      <c r="R1479" s="282" t="s">
        <v>4112</v>
      </c>
      <c r="S1479" s="255" t="s">
        <v>4061</v>
      </c>
    </row>
    <row r="1480" spans="4:19" x14ac:dyDescent="0.35">
      <c r="D1480" s="281" t="s">
        <v>6462</v>
      </c>
      <c r="R1480" s="282" t="s">
        <v>4113</v>
      </c>
      <c r="S1480" s="255" t="s">
        <v>4062</v>
      </c>
    </row>
    <row r="1481" spans="4:19" x14ac:dyDescent="0.35">
      <c r="D1481" s="281" t="s">
        <v>6463</v>
      </c>
      <c r="R1481" s="282" t="s">
        <v>4114</v>
      </c>
      <c r="S1481" s="255" t="s">
        <v>4063</v>
      </c>
    </row>
    <row r="1482" spans="4:19" x14ac:dyDescent="0.35">
      <c r="D1482" s="281" t="s">
        <v>6464</v>
      </c>
      <c r="R1482" s="282" t="s">
        <v>4115</v>
      </c>
      <c r="S1482" s="255" t="s">
        <v>4064</v>
      </c>
    </row>
    <row r="1483" spans="4:19" x14ac:dyDescent="0.35">
      <c r="D1483" s="281" t="s">
        <v>209</v>
      </c>
      <c r="R1483" s="282" t="s">
        <v>4116</v>
      </c>
      <c r="S1483" s="255" t="s">
        <v>4065</v>
      </c>
    </row>
    <row r="1484" spans="4:19" x14ac:dyDescent="0.35">
      <c r="D1484" s="281" t="s">
        <v>210</v>
      </c>
      <c r="R1484" s="282" t="s">
        <v>4117</v>
      </c>
      <c r="S1484" s="255" t="s">
        <v>4066</v>
      </c>
    </row>
    <row r="1485" spans="4:19" x14ac:dyDescent="0.35">
      <c r="D1485" s="281" t="s">
        <v>2763</v>
      </c>
      <c r="R1485" s="282" t="s">
        <v>4118</v>
      </c>
      <c r="S1485" s="255" t="s">
        <v>4067</v>
      </c>
    </row>
    <row r="1486" spans="4:19" x14ac:dyDescent="0.35">
      <c r="D1486" s="281" t="s">
        <v>6465</v>
      </c>
      <c r="R1486" s="282" t="s">
        <v>4119</v>
      </c>
      <c r="S1486" s="255" t="s">
        <v>4068</v>
      </c>
    </row>
    <row r="1487" spans="4:19" x14ac:dyDescent="0.35">
      <c r="D1487" s="281" t="s">
        <v>6466</v>
      </c>
      <c r="R1487" s="282" t="s">
        <v>4120</v>
      </c>
      <c r="S1487" s="255" t="s">
        <v>4069</v>
      </c>
    </row>
    <row r="1488" spans="4:19" x14ac:dyDescent="0.35">
      <c r="D1488" s="281" t="s">
        <v>6467</v>
      </c>
      <c r="R1488" s="282" t="s">
        <v>4121</v>
      </c>
      <c r="S1488" s="255" t="s">
        <v>4070</v>
      </c>
    </row>
    <row r="1489" spans="4:19" x14ac:dyDescent="0.35">
      <c r="D1489" s="281" t="s">
        <v>3588</v>
      </c>
      <c r="R1489" s="282" t="s">
        <v>4122</v>
      </c>
      <c r="S1489" s="255" t="s">
        <v>4071</v>
      </c>
    </row>
    <row r="1490" spans="4:19" x14ac:dyDescent="0.35">
      <c r="D1490" s="281" t="s">
        <v>6468</v>
      </c>
      <c r="R1490" s="282" t="s">
        <v>4123</v>
      </c>
      <c r="S1490" s="255" t="s">
        <v>4072</v>
      </c>
    </row>
    <row r="1491" spans="4:19" x14ac:dyDescent="0.35">
      <c r="D1491" s="281" t="s">
        <v>3589</v>
      </c>
      <c r="R1491" s="282" t="s">
        <v>4124</v>
      </c>
      <c r="S1491" s="255" t="s">
        <v>4073</v>
      </c>
    </row>
    <row r="1492" spans="4:19" x14ac:dyDescent="0.35">
      <c r="D1492" s="281" t="s">
        <v>6469</v>
      </c>
      <c r="R1492" s="282" t="s">
        <v>4125</v>
      </c>
      <c r="S1492" s="255" t="s">
        <v>4074</v>
      </c>
    </row>
    <row r="1493" spans="4:19" x14ac:dyDescent="0.35">
      <c r="D1493" s="281" t="s">
        <v>2822</v>
      </c>
      <c r="R1493" s="282" t="s">
        <v>4126</v>
      </c>
      <c r="S1493" s="255" t="s">
        <v>4075</v>
      </c>
    </row>
    <row r="1494" spans="4:19" x14ac:dyDescent="0.35">
      <c r="D1494" s="281" t="s">
        <v>6470</v>
      </c>
      <c r="R1494" s="282" t="s">
        <v>4127</v>
      </c>
      <c r="S1494" s="255" t="s">
        <v>4076</v>
      </c>
    </row>
    <row r="1495" spans="4:19" x14ac:dyDescent="0.35">
      <c r="D1495" s="281" t="s">
        <v>211</v>
      </c>
      <c r="R1495" s="282" t="s">
        <v>4128</v>
      </c>
      <c r="S1495" s="255" t="s">
        <v>4077</v>
      </c>
    </row>
    <row r="1496" spans="4:19" x14ac:dyDescent="0.35">
      <c r="D1496" s="281" t="s">
        <v>6471</v>
      </c>
      <c r="R1496" s="282" t="s">
        <v>4129</v>
      </c>
      <c r="S1496" s="255" t="s">
        <v>4078</v>
      </c>
    </row>
    <row r="1497" spans="4:19" x14ac:dyDescent="0.35">
      <c r="D1497" s="281" t="s">
        <v>6472</v>
      </c>
      <c r="R1497" s="282" t="s">
        <v>4130</v>
      </c>
      <c r="S1497" s="255" t="s">
        <v>4079</v>
      </c>
    </row>
    <row r="1498" spans="4:19" x14ac:dyDescent="0.35">
      <c r="D1498" s="281" t="s">
        <v>6473</v>
      </c>
      <c r="R1498" s="282" t="s">
        <v>4131</v>
      </c>
      <c r="S1498" s="255" t="s">
        <v>4080</v>
      </c>
    </row>
    <row r="1499" spans="4:19" x14ac:dyDescent="0.35">
      <c r="D1499" s="281" t="s">
        <v>6474</v>
      </c>
      <c r="R1499" s="282" t="s">
        <v>4132</v>
      </c>
      <c r="S1499" s="255" t="s">
        <v>4081</v>
      </c>
    </row>
    <row r="1500" spans="4:19" x14ac:dyDescent="0.35">
      <c r="D1500" s="281" t="s">
        <v>6475</v>
      </c>
      <c r="R1500" s="282" t="s">
        <v>4133</v>
      </c>
      <c r="S1500" s="255" t="s">
        <v>4082</v>
      </c>
    </row>
    <row r="1501" spans="4:19" x14ac:dyDescent="0.35">
      <c r="D1501" s="281" t="s">
        <v>6952</v>
      </c>
      <c r="R1501" s="282" t="s">
        <v>4134</v>
      </c>
      <c r="S1501" s="255" t="s">
        <v>4083</v>
      </c>
    </row>
    <row r="1502" spans="4:19" x14ac:dyDescent="0.35">
      <c r="D1502" s="281" t="s">
        <v>3590</v>
      </c>
      <c r="R1502" s="282" t="s">
        <v>4135</v>
      </c>
      <c r="S1502" s="255" t="s">
        <v>4084</v>
      </c>
    </row>
    <row r="1503" spans="4:19" x14ac:dyDescent="0.35">
      <c r="D1503" s="281" t="s">
        <v>6953</v>
      </c>
      <c r="R1503" s="282" t="s">
        <v>4136</v>
      </c>
      <c r="S1503" s="255" t="s">
        <v>4085</v>
      </c>
    </row>
    <row r="1504" spans="4:19" x14ac:dyDescent="0.35">
      <c r="D1504" s="281" t="s">
        <v>6476</v>
      </c>
      <c r="R1504" s="282" t="s">
        <v>4137</v>
      </c>
      <c r="S1504" s="255" t="s">
        <v>4086</v>
      </c>
    </row>
    <row r="1505" spans="4:19" x14ac:dyDescent="0.35">
      <c r="D1505" s="281" t="s">
        <v>3591</v>
      </c>
      <c r="R1505" s="282" t="s">
        <v>4138</v>
      </c>
      <c r="S1505" s="255" t="s">
        <v>4087</v>
      </c>
    </row>
    <row r="1506" spans="4:19" x14ac:dyDescent="0.35">
      <c r="D1506" s="281" t="s">
        <v>6477</v>
      </c>
      <c r="R1506" s="282" t="s">
        <v>4139</v>
      </c>
      <c r="S1506" s="255" t="s">
        <v>4088</v>
      </c>
    </row>
    <row r="1507" spans="4:19" x14ac:dyDescent="0.35">
      <c r="D1507" s="281" t="s">
        <v>212</v>
      </c>
      <c r="R1507" s="282" t="s">
        <v>5002</v>
      </c>
      <c r="S1507" s="255" t="s">
        <v>5003</v>
      </c>
    </row>
    <row r="1508" spans="4:19" x14ac:dyDescent="0.35">
      <c r="D1508" s="281" t="s">
        <v>3378</v>
      </c>
      <c r="R1508" s="282" t="s">
        <v>5004</v>
      </c>
      <c r="S1508" s="255" t="s">
        <v>5005</v>
      </c>
    </row>
    <row r="1509" spans="4:19" x14ac:dyDescent="0.35">
      <c r="D1509" s="281" t="s">
        <v>2823</v>
      </c>
      <c r="R1509" s="282" t="s">
        <v>5006</v>
      </c>
      <c r="S1509" s="255" t="s">
        <v>5007</v>
      </c>
    </row>
    <row r="1510" spans="4:19" x14ac:dyDescent="0.35">
      <c r="D1510" s="281" t="s">
        <v>6478</v>
      </c>
      <c r="R1510" s="282" t="s">
        <v>5008</v>
      </c>
      <c r="S1510" s="255" t="s">
        <v>5009</v>
      </c>
    </row>
    <row r="1511" spans="4:19" x14ac:dyDescent="0.35">
      <c r="D1511" s="281" t="s">
        <v>6954</v>
      </c>
      <c r="R1511" s="282" t="s">
        <v>5010</v>
      </c>
      <c r="S1511" s="255" t="s">
        <v>5011</v>
      </c>
    </row>
    <row r="1512" spans="4:19" x14ac:dyDescent="0.35">
      <c r="D1512" s="281" t="s">
        <v>2764</v>
      </c>
      <c r="R1512" s="282" t="s">
        <v>5012</v>
      </c>
      <c r="S1512" s="255" t="s">
        <v>5013</v>
      </c>
    </row>
    <row r="1513" spans="4:19" x14ac:dyDescent="0.35">
      <c r="D1513" s="281" t="s">
        <v>213</v>
      </c>
      <c r="R1513" s="282" t="s">
        <v>5014</v>
      </c>
      <c r="S1513" s="255" t="s">
        <v>5015</v>
      </c>
    </row>
    <row r="1514" spans="4:19" x14ac:dyDescent="0.35">
      <c r="D1514" s="281" t="s">
        <v>6479</v>
      </c>
      <c r="R1514" s="282" t="s">
        <v>5016</v>
      </c>
      <c r="S1514" s="255" t="s">
        <v>5017</v>
      </c>
    </row>
    <row r="1515" spans="4:19" x14ac:dyDescent="0.35">
      <c r="D1515" s="281" t="s">
        <v>2824</v>
      </c>
      <c r="R1515" s="282" t="s">
        <v>5018</v>
      </c>
      <c r="S1515" s="255" t="s">
        <v>5019</v>
      </c>
    </row>
    <row r="1516" spans="4:19" x14ac:dyDescent="0.35">
      <c r="D1516" s="281" t="s">
        <v>6480</v>
      </c>
      <c r="R1516" s="282" t="s">
        <v>5020</v>
      </c>
      <c r="S1516" s="255" t="s">
        <v>5021</v>
      </c>
    </row>
    <row r="1517" spans="4:19" x14ac:dyDescent="0.35">
      <c r="D1517" s="281" t="s">
        <v>6481</v>
      </c>
      <c r="R1517" s="282" t="s">
        <v>5022</v>
      </c>
      <c r="S1517" s="255" t="s">
        <v>5023</v>
      </c>
    </row>
    <row r="1518" spans="4:19" x14ac:dyDescent="0.35">
      <c r="D1518" s="281" t="s">
        <v>6482</v>
      </c>
      <c r="R1518" s="282" t="s">
        <v>5024</v>
      </c>
      <c r="S1518" s="255" t="s">
        <v>5025</v>
      </c>
    </row>
    <row r="1519" spans="4:19" x14ac:dyDescent="0.35">
      <c r="D1519" s="281" t="s">
        <v>6483</v>
      </c>
      <c r="R1519" s="282" t="s">
        <v>5026</v>
      </c>
      <c r="S1519" s="255" t="s">
        <v>5027</v>
      </c>
    </row>
    <row r="1520" spans="4:19" x14ac:dyDescent="0.35">
      <c r="D1520" s="281" t="s">
        <v>6484</v>
      </c>
      <c r="R1520" s="282" t="s">
        <v>5028</v>
      </c>
      <c r="S1520" s="255" t="s">
        <v>5029</v>
      </c>
    </row>
    <row r="1521" spans="4:19" x14ac:dyDescent="0.35">
      <c r="D1521" s="281" t="s">
        <v>6485</v>
      </c>
      <c r="R1521" s="282" t="s">
        <v>5030</v>
      </c>
      <c r="S1521" s="255" t="s">
        <v>5031</v>
      </c>
    </row>
    <row r="1522" spans="4:19" x14ac:dyDescent="0.35">
      <c r="D1522" s="281" t="s">
        <v>6486</v>
      </c>
      <c r="R1522" s="282" t="s">
        <v>5032</v>
      </c>
      <c r="S1522" s="255" t="s">
        <v>5033</v>
      </c>
    </row>
    <row r="1523" spans="4:19" x14ac:dyDescent="0.35">
      <c r="D1523" s="281" t="s">
        <v>6487</v>
      </c>
      <c r="R1523" s="282" t="s">
        <v>5034</v>
      </c>
      <c r="S1523" s="255" t="s">
        <v>5035</v>
      </c>
    </row>
    <row r="1524" spans="4:19" x14ac:dyDescent="0.35">
      <c r="D1524" s="281" t="s">
        <v>6488</v>
      </c>
      <c r="R1524" s="282" t="s">
        <v>5036</v>
      </c>
      <c r="S1524" s="255" t="s">
        <v>5037</v>
      </c>
    </row>
    <row r="1525" spans="4:19" x14ac:dyDescent="0.35">
      <c r="D1525" s="281" t="s">
        <v>6489</v>
      </c>
      <c r="R1525" s="282" t="s">
        <v>5038</v>
      </c>
      <c r="S1525" s="255" t="s">
        <v>5039</v>
      </c>
    </row>
    <row r="1526" spans="4:19" x14ac:dyDescent="0.35">
      <c r="D1526" s="281" t="s">
        <v>2765</v>
      </c>
      <c r="R1526" s="282" t="s">
        <v>5040</v>
      </c>
      <c r="S1526" s="255" t="s">
        <v>5041</v>
      </c>
    </row>
    <row r="1527" spans="4:19" x14ac:dyDescent="0.35">
      <c r="D1527" s="281" t="s">
        <v>6490</v>
      </c>
      <c r="R1527" s="282" t="s">
        <v>5042</v>
      </c>
      <c r="S1527" s="255" t="s">
        <v>5043</v>
      </c>
    </row>
    <row r="1528" spans="4:19" x14ac:dyDescent="0.35">
      <c r="D1528" s="281" t="s">
        <v>6955</v>
      </c>
      <c r="R1528" s="282" t="s">
        <v>5044</v>
      </c>
      <c r="S1528" s="255" t="s">
        <v>5045</v>
      </c>
    </row>
    <row r="1529" spans="4:19" x14ac:dyDescent="0.35">
      <c r="D1529" s="281" t="s">
        <v>6956</v>
      </c>
      <c r="R1529" s="282" t="s">
        <v>5046</v>
      </c>
      <c r="S1529" s="255" t="s">
        <v>5047</v>
      </c>
    </row>
    <row r="1530" spans="4:19" x14ac:dyDescent="0.35">
      <c r="D1530" s="281" t="s">
        <v>3287</v>
      </c>
      <c r="R1530" s="282" t="s">
        <v>5048</v>
      </c>
      <c r="S1530" s="255" t="s">
        <v>5049</v>
      </c>
    </row>
    <row r="1531" spans="4:19" x14ac:dyDescent="0.35">
      <c r="D1531" s="281" t="s">
        <v>6491</v>
      </c>
      <c r="R1531" s="282" t="s">
        <v>5050</v>
      </c>
      <c r="S1531" s="255" t="s">
        <v>5051</v>
      </c>
    </row>
    <row r="1532" spans="4:19" x14ac:dyDescent="0.35">
      <c r="D1532" s="281" t="s">
        <v>6492</v>
      </c>
      <c r="R1532" s="282" t="s">
        <v>5052</v>
      </c>
      <c r="S1532" s="255" t="s">
        <v>5053</v>
      </c>
    </row>
    <row r="1533" spans="4:19" x14ac:dyDescent="0.35">
      <c r="D1533" s="281" t="s">
        <v>3592</v>
      </c>
      <c r="R1533" s="282" t="s">
        <v>5054</v>
      </c>
      <c r="S1533" s="255" t="s">
        <v>5055</v>
      </c>
    </row>
    <row r="1534" spans="4:19" x14ac:dyDescent="0.35">
      <c r="D1534" s="281" t="s">
        <v>3288</v>
      </c>
      <c r="R1534" s="282" t="s">
        <v>5056</v>
      </c>
      <c r="S1534" s="255" t="s">
        <v>5057</v>
      </c>
    </row>
    <row r="1535" spans="4:19" x14ac:dyDescent="0.35">
      <c r="D1535" s="281" t="s">
        <v>214</v>
      </c>
      <c r="R1535" s="282" t="s">
        <v>5058</v>
      </c>
      <c r="S1535" s="255" t="s">
        <v>5059</v>
      </c>
    </row>
    <row r="1536" spans="4:19" x14ac:dyDescent="0.35">
      <c r="D1536" s="281" t="s">
        <v>6957</v>
      </c>
      <c r="R1536" s="282" t="s">
        <v>5060</v>
      </c>
      <c r="S1536" s="255" t="s">
        <v>5061</v>
      </c>
    </row>
    <row r="1537" spans="4:19" x14ac:dyDescent="0.35">
      <c r="D1537" s="281" t="s">
        <v>6493</v>
      </c>
      <c r="R1537" s="282" t="s">
        <v>5062</v>
      </c>
      <c r="S1537" s="255" t="s">
        <v>5063</v>
      </c>
    </row>
    <row r="1538" spans="4:19" x14ac:dyDescent="0.35">
      <c r="D1538" s="281" t="s">
        <v>3289</v>
      </c>
      <c r="R1538" s="282" t="s">
        <v>5064</v>
      </c>
      <c r="S1538" s="255" t="s">
        <v>5065</v>
      </c>
    </row>
    <row r="1539" spans="4:19" x14ac:dyDescent="0.35">
      <c r="D1539" s="281" t="s">
        <v>3379</v>
      </c>
      <c r="R1539" s="282" t="s">
        <v>5066</v>
      </c>
      <c r="S1539" s="255" t="s">
        <v>5067</v>
      </c>
    </row>
    <row r="1540" spans="4:19" x14ac:dyDescent="0.35">
      <c r="D1540" s="281" t="s">
        <v>3290</v>
      </c>
      <c r="R1540" s="282" t="s">
        <v>5068</v>
      </c>
      <c r="S1540" s="255" t="s">
        <v>5069</v>
      </c>
    </row>
    <row r="1541" spans="4:19" x14ac:dyDescent="0.35">
      <c r="D1541" s="281" t="s">
        <v>6494</v>
      </c>
      <c r="R1541" s="282" t="s">
        <v>5070</v>
      </c>
      <c r="S1541" s="255" t="s">
        <v>5071</v>
      </c>
    </row>
    <row r="1542" spans="4:19" x14ac:dyDescent="0.35">
      <c r="D1542" s="281" t="s">
        <v>3291</v>
      </c>
      <c r="R1542" s="282" t="s">
        <v>5072</v>
      </c>
      <c r="S1542" s="255" t="s">
        <v>5073</v>
      </c>
    </row>
    <row r="1543" spans="4:19" x14ac:dyDescent="0.35">
      <c r="D1543" s="281" t="s">
        <v>6495</v>
      </c>
      <c r="R1543" s="282" t="s">
        <v>5074</v>
      </c>
      <c r="S1543" s="255" t="s">
        <v>5075</v>
      </c>
    </row>
    <row r="1544" spans="4:19" x14ac:dyDescent="0.35">
      <c r="D1544" s="281" t="s">
        <v>215</v>
      </c>
      <c r="R1544" s="282" t="s">
        <v>5076</v>
      </c>
      <c r="S1544" s="255" t="s">
        <v>5077</v>
      </c>
    </row>
    <row r="1545" spans="4:19" x14ac:dyDescent="0.35">
      <c r="D1545" s="281" t="s">
        <v>216</v>
      </c>
      <c r="R1545" s="282" t="s">
        <v>5078</v>
      </c>
      <c r="S1545" s="255" t="s">
        <v>5079</v>
      </c>
    </row>
    <row r="1546" spans="4:19" x14ac:dyDescent="0.35">
      <c r="D1546" s="281" t="s">
        <v>217</v>
      </c>
      <c r="R1546" s="282" t="s">
        <v>5080</v>
      </c>
      <c r="S1546" s="255" t="s">
        <v>5081</v>
      </c>
    </row>
    <row r="1547" spans="4:19" x14ac:dyDescent="0.35">
      <c r="D1547" s="281" t="s">
        <v>6496</v>
      </c>
      <c r="R1547" s="282" t="s">
        <v>5082</v>
      </c>
      <c r="S1547" s="255" t="s">
        <v>5083</v>
      </c>
    </row>
    <row r="1548" spans="4:19" x14ac:dyDescent="0.35">
      <c r="D1548" s="281" t="s">
        <v>6497</v>
      </c>
      <c r="R1548" s="282" t="s">
        <v>5084</v>
      </c>
      <c r="S1548" s="255" t="s">
        <v>5085</v>
      </c>
    </row>
    <row r="1549" spans="4:19" x14ac:dyDescent="0.35">
      <c r="D1549" s="281" t="s">
        <v>3593</v>
      </c>
      <c r="R1549" s="282" t="s">
        <v>5086</v>
      </c>
      <c r="S1549" s="255" t="s">
        <v>5087</v>
      </c>
    </row>
    <row r="1550" spans="4:19" x14ac:dyDescent="0.35">
      <c r="D1550" s="281" t="s">
        <v>3594</v>
      </c>
      <c r="R1550" s="282" t="s">
        <v>5088</v>
      </c>
      <c r="S1550" s="255" t="s">
        <v>5089</v>
      </c>
    </row>
    <row r="1551" spans="4:19" x14ac:dyDescent="0.35">
      <c r="D1551" s="281" t="s">
        <v>3380</v>
      </c>
      <c r="R1551" s="282" t="s">
        <v>5090</v>
      </c>
      <c r="S1551" s="255" t="s">
        <v>5091</v>
      </c>
    </row>
    <row r="1552" spans="4:19" x14ac:dyDescent="0.35">
      <c r="D1552" s="281" t="s">
        <v>6498</v>
      </c>
      <c r="R1552" s="282" t="s">
        <v>5092</v>
      </c>
      <c r="S1552" s="255" t="s">
        <v>5093</v>
      </c>
    </row>
    <row r="1553" spans="4:19" x14ac:dyDescent="0.35">
      <c r="D1553" s="281" t="s">
        <v>6499</v>
      </c>
      <c r="R1553" s="282" t="s">
        <v>5094</v>
      </c>
      <c r="S1553" s="255" t="s">
        <v>5095</v>
      </c>
    </row>
    <row r="1554" spans="4:19" x14ac:dyDescent="0.35">
      <c r="D1554" s="281" t="s">
        <v>2766</v>
      </c>
      <c r="R1554" s="282" t="s">
        <v>5096</v>
      </c>
      <c r="S1554" s="255" t="s">
        <v>5097</v>
      </c>
    </row>
    <row r="1555" spans="4:19" x14ac:dyDescent="0.35">
      <c r="D1555" s="281" t="s">
        <v>3292</v>
      </c>
      <c r="R1555" s="282" t="s">
        <v>5098</v>
      </c>
      <c r="S1555" s="255" t="s">
        <v>5099</v>
      </c>
    </row>
    <row r="1556" spans="4:19" x14ac:dyDescent="0.35">
      <c r="D1556" s="281" t="s">
        <v>6500</v>
      </c>
      <c r="R1556" s="282" t="s">
        <v>5100</v>
      </c>
      <c r="S1556" s="255" t="s">
        <v>5101</v>
      </c>
    </row>
    <row r="1557" spans="4:19" x14ac:dyDescent="0.35">
      <c r="D1557" s="281" t="s">
        <v>6501</v>
      </c>
      <c r="R1557" s="282" t="s">
        <v>5102</v>
      </c>
      <c r="S1557" s="255" t="s">
        <v>5103</v>
      </c>
    </row>
    <row r="1558" spans="4:19" x14ac:dyDescent="0.35">
      <c r="D1558" s="281" t="s">
        <v>6958</v>
      </c>
      <c r="R1558" s="282" t="s">
        <v>5104</v>
      </c>
      <c r="S1558" s="255" t="s">
        <v>5105</v>
      </c>
    </row>
    <row r="1559" spans="4:19" x14ac:dyDescent="0.35">
      <c r="D1559" s="281" t="s">
        <v>218</v>
      </c>
      <c r="R1559" s="282" t="s">
        <v>5106</v>
      </c>
      <c r="S1559" s="255" t="s">
        <v>5107</v>
      </c>
    </row>
    <row r="1560" spans="4:19" x14ac:dyDescent="0.35">
      <c r="D1560" s="281" t="s">
        <v>3595</v>
      </c>
      <c r="R1560" s="282" t="s">
        <v>5108</v>
      </c>
      <c r="S1560" s="255" t="s">
        <v>5109</v>
      </c>
    </row>
    <row r="1561" spans="4:19" x14ac:dyDescent="0.35">
      <c r="D1561" s="281" t="s">
        <v>6502</v>
      </c>
      <c r="R1561" s="282" t="s">
        <v>5110</v>
      </c>
      <c r="S1561" s="255" t="s">
        <v>5111</v>
      </c>
    </row>
    <row r="1562" spans="4:19" x14ac:dyDescent="0.35">
      <c r="D1562" s="281" t="s">
        <v>6503</v>
      </c>
      <c r="R1562" s="282" t="s">
        <v>5112</v>
      </c>
      <c r="S1562" s="255" t="s">
        <v>5113</v>
      </c>
    </row>
    <row r="1563" spans="4:19" x14ac:dyDescent="0.35">
      <c r="D1563" s="281" t="s">
        <v>6504</v>
      </c>
      <c r="R1563" s="282" t="s">
        <v>5114</v>
      </c>
      <c r="S1563" s="255" t="s">
        <v>5115</v>
      </c>
    </row>
    <row r="1564" spans="4:19" x14ac:dyDescent="0.35">
      <c r="D1564" s="281" t="s">
        <v>6505</v>
      </c>
      <c r="R1564" s="282" t="s">
        <v>5116</v>
      </c>
      <c r="S1564" s="255" t="s">
        <v>5117</v>
      </c>
    </row>
    <row r="1565" spans="4:19" x14ac:dyDescent="0.35">
      <c r="D1565" s="281" t="s">
        <v>6506</v>
      </c>
      <c r="R1565" s="282" t="s">
        <v>5118</v>
      </c>
      <c r="S1565" s="255" t="s">
        <v>5119</v>
      </c>
    </row>
    <row r="1566" spans="4:19" x14ac:dyDescent="0.35">
      <c r="D1566" s="281" t="s">
        <v>6507</v>
      </c>
      <c r="R1566" s="282" t="s">
        <v>5120</v>
      </c>
      <c r="S1566" s="255" t="s">
        <v>5121</v>
      </c>
    </row>
    <row r="1567" spans="4:19" x14ac:dyDescent="0.35">
      <c r="D1567" s="281" t="s">
        <v>2767</v>
      </c>
      <c r="R1567" s="282" t="s">
        <v>5122</v>
      </c>
      <c r="S1567" s="255" t="s">
        <v>5123</v>
      </c>
    </row>
    <row r="1568" spans="4:19" x14ac:dyDescent="0.35">
      <c r="D1568" s="281" t="s">
        <v>3381</v>
      </c>
      <c r="R1568" s="282" t="s">
        <v>5124</v>
      </c>
      <c r="S1568" s="255" t="s">
        <v>5125</v>
      </c>
    </row>
    <row r="1569" spans="4:19" x14ac:dyDescent="0.35">
      <c r="D1569" s="281" t="s">
        <v>6959</v>
      </c>
      <c r="R1569" s="282" t="s">
        <v>5126</v>
      </c>
      <c r="S1569" s="255" t="s">
        <v>5127</v>
      </c>
    </row>
    <row r="1570" spans="4:19" x14ac:dyDescent="0.35">
      <c r="D1570" s="281" t="s">
        <v>6508</v>
      </c>
      <c r="R1570" s="282" t="s">
        <v>5128</v>
      </c>
      <c r="S1570" s="255" t="s">
        <v>5129</v>
      </c>
    </row>
    <row r="1571" spans="4:19" x14ac:dyDescent="0.35">
      <c r="D1571" s="281" t="s">
        <v>6509</v>
      </c>
      <c r="R1571" s="282" t="s">
        <v>5130</v>
      </c>
      <c r="S1571" s="255" t="s">
        <v>5131</v>
      </c>
    </row>
    <row r="1572" spans="4:19" x14ac:dyDescent="0.35">
      <c r="D1572" s="281" t="s">
        <v>6960</v>
      </c>
      <c r="R1572" s="282" t="s">
        <v>5132</v>
      </c>
      <c r="S1572" s="255" t="s">
        <v>5133</v>
      </c>
    </row>
    <row r="1573" spans="4:19" x14ac:dyDescent="0.35">
      <c r="D1573" s="281" t="s">
        <v>6510</v>
      </c>
      <c r="R1573" s="282" t="s">
        <v>5134</v>
      </c>
      <c r="S1573" s="255" t="s">
        <v>5135</v>
      </c>
    </row>
    <row r="1574" spans="4:19" x14ac:dyDescent="0.35">
      <c r="D1574" s="281" t="s">
        <v>6511</v>
      </c>
      <c r="R1574" s="282" t="s">
        <v>5136</v>
      </c>
      <c r="S1574" s="255" t="s">
        <v>5137</v>
      </c>
    </row>
    <row r="1575" spans="4:19" x14ac:dyDescent="0.35">
      <c r="D1575" s="281" t="s">
        <v>6512</v>
      </c>
      <c r="R1575" s="282" t="s">
        <v>5138</v>
      </c>
      <c r="S1575" s="255" t="s">
        <v>5139</v>
      </c>
    </row>
    <row r="1576" spans="4:19" x14ac:dyDescent="0.35">
      <c r="D1576" s="281" t="s">
        <v>6513</v>
      </c>
      <c r="R1576" s="282" t="s">
        <v>5140</v>
      </c>
      <c r="S1576" s="255" t="s">
        <v>5141</v>
      </c>
    </row>
    <row r="1577" spans="4:19" x14ac:dyDescent="0.35">
      <c r="D1577" s="281" t="s">
        <v>6961</v>
      </c>
      <c r="R1577" s="282" t="s">
        <v>5142</v>
      </c>
      <c r="S1577" s="255" t="s">
        <v>5143</v>
      </c>
    </row>
    <row r="1578" spans="4:19" x14ac:dyDescent="0.35">
      <c r="D1578" s="281" t="s">
        <v>6514</v>
      </c>
      <c r="R1578" s="282" t="s">
        <v>5144</v>
      </c>
      <c r="S1578" s="255" t="s">
        <v>5145</v>
      </c>
    </row>
    <row r="1579" spans="4:19" x14ac:dyDescent="0.35">
      <c r="D1579" s="281" t="s">
        <v>2768</v>
      </c>
      <c r="R1579" s="282" t="s">
        <v>5146</v>
      </c>
      <c r="S1579" s="255" t="s">
        <v>5147</v>
      </c>
    </row>
    <row r="1580" spans="4:19" x14ac:dyDescent="0.35">
      <c r="D1580" s="281" t="s">
        <v>6515</v>
      </c>
      <c r="R1580" s="282" t="s">
        <v>5148</v>
      </c>
      <c r="S1580" s="255" t="s">
        <v>5149</v>
      </c>
    </row>
    <row r="1581" spans="4:19" x14ac:dyDescent="0.35">
      <c r="D1581" s="281" t="s">
        <v>6516</v>
      </c>
      <c r="R1581" s="282" t="s">
        <v>5150</v>
      </c>
      <c r="S1581" s="255" t="s">
        <v>5151</v>
      </c>
    </row>
    <row r="1582" spans="4:19" x14ac:dyDescent="0.35">
      <c r="D1582" s="281" t="s">
        <v>3293</v>
      </c>
      <c r="R1582" s="282" t="s">
        <v>5152</v>
      </c>
      <c r="S1582" s="255" t="s">
        <v>5153</v>
      </c>
    </row>
    <row r="1583" spans="4:19" x14ac:dyDescent="0.35">
      <c r="D1583" s="281" t="s">
        <v>6517</v>
      </c>
      <c r="R1583" s="282" t="s">
        <v>5154</v>
      </c>
      <c r="S1583" s="255" t="s">
        <v>5155</v>
      </c>
    </row>
    <row r="1584" spans="4:19" x14ac:dyDescent="0.35">
      <c r="D1584" s="281" t="s">
        <v>6518</v>
      </c>
      <c r="R1584" s="282" t="s">
        <v>5156</v>
      </c>
      <c r="S1584" s="255" t="s">
        <v>5157</v>
      </c>
    </row>
    <row r="1585" spans="4:19" x14ac:dyDescent="0.35">
      <c r="D1585" s="281" t="s">
        <v>2769</v>
      </c>
      <c r="R1585" s="282" t="s">
        <v>5158</v>
      </c>
      <c r="S1585" s="255" t="s">
        <v>5159</v>
      </c>
    </row>
    <row r="1586" spans="4:19" x14ac:dyDescent="0.35">
      <c r="D1586" s="281" t="s">
        <v>6519</v>
      </c>
      <c r="R1586" s="282" t="s">
        <v>5160</v>
      </c>
      <c r="S1586" s="255" t="s">
        <v>5161</v>
      </c>
    </row>
    <row r="1587" spans="4:19" x14ac:dyDescent="0.35">
      <c r="D1587" s="281" t="s">
        <v>6520</v>
      </c>
      <c r="R1587" s="282" t="s">
        <v>5162</v>
      </c>
      <c r="S1587" s="255" t="s">
        <v>5163</v>
      </c>
    </row>
    <row r="1588" spans="4:19" x14ac:dyDescent="0.35">
      <c r="D1588" s="281" t="s">
        <v>6521</v>
      </c>
      <c r="R1588" s="282" t="s">
        <v>5164</v>
      </c>
      <c r="S1588" s="255" t="s">
        <v>5127</v>
      </c>
    </row>
    <row r="1589" spans="4:19" x14ac:dyDescent="0.35">
      <c r="D1589" s="281" t="s">
        <v>6522</v>
      </c>
      <c r="R1589" s="282" t="s">
        <v>5165</v>
      </c>
      <c r="S1589" s="255" t="s">
        <v>5166</v>
      </c>
    </row>
    <row r="1590" spans="4:19" x14ac:dyDescent="0.35">
      <c r="D1590" s="281" t="s">
        <v>6523</v>
      </c>
      <c r="R1590" s="282" t="s">
        <v>5167</v>
      </c>
      <c r="S1590" s="255" t="s">
        <v>5168</v>
      </c>
    </row>
    <row r="1591" spans="4:19" x14ac:dyDescent="0.35">
      <c r="D1591" s="281" t="s">
        <v>6524</v>
      </c>
      <c r="R1591" s="282" t="s">
        <v>5169</v>
      </c>
      <c r="S1591" s="255" t="s">
        <v>5170</v>
      </c>
    </row>
    <row r="1592" spans="4:19" x14ac:dyDescent="0.35">
      <c r="D1592" s="281" t="s">
        <v>6525</v>
      </c>
      <c r="R1592" s="282" t="s">
        <v>5171</v>
      </c>
      <c r="S1592" s="255" t="s">
        <v>5172</v>
      </c>
    </row>
    <row r="1593" spans="4:19" x14ac:dyDescent="0.35">
      <c r="D1593" s="281" t="s">
        <v>6526</v>
      </c>
      <c r="R1593" s="282" t="s">
        <v>5173</v>
      </c>
      <c r="S1593" s="255" t="s">
        <v>5174</v>
      </c>
    </row>
    <row r="1594" spans="4:19" x14ac:dyDescent="0.35">
      <c r="D1594" s="281" t="s">
        <v>6527</v>
      </c>
      <c r="R1594" s="282" t="s">
        <v>5175</v>
      </c>
      <c r="S1594" s="255" t="s">
        <v>5176</v>
      </c>
    </row>
    <row r="1595" spans="4:19" x14ac:dyDescent="0.35">
      <c r="D1595" s="281" t="s">
        <v>6528</v>
      </c>
      <c r="R1595" s="282" t="s">
        <v>5177</v>
      </c>
      <c r="S1595" s="255" t="s">
        <v>5178</v>
      </c>
    </row>
    <row r="1596" spans="4:19" x14ac:dyDescent="0.35">
      <c r="D1596" s="281" t="s">
        <v>6529</v>
      </c>
      <c r="R1596" s="282" t="s">
        <v>5179</v>
      </c>
      <c r="S1596" s="255" t="s">
        <v>5180</v>
      </c>
    </row>
    <row r="1597" spans="4:19" x14ac:dyDescent="0.35">
      <c r="D1597" s="281" t="s">
        <v>6962</v>
      </c>
      <c r="R1597" s="282" t="s">
        <v>5181</v>
      </c>
      <c r="S1597" s="255" t="s">
        <v>5182</v>
      </c>
    </row>
    <row r="1598" spans="4:19" x14ac:dyDescent="0.35">
      <c r="D1598" s="281" t="s">
        <v>6530</v>
      </c>
      <c r="R1598" s="282" t="s">
        <v>5183</v>
      </c>
      <c r="S1598" s="255" t="s">
        <v>5184</v>
      </c>
    </row>
    <row r="1599" spans="4:19" x14ac:dyDescent="0.35">
      <c r="D1599" s="281" t="s">
        <v>6531</v>
      </c>
      <c r="R1599" s="282" t="s">
        <v>5185</v>
      </c>
      <c r="S1599" s="255" t="s">
        <v>5186</v>
      </c>
    </row>
    <row r="1600" spans="4:19" x14ac:dyDescent="0.35">
      <c r="D1600" s="281" t="s">
        <v>6532</v>
      </c>
      <c r="R1600" s="282" t="s">
        <v>5187</v>
      </c>
      <c r="S1600" s="255" t="s">
        <v>5188</v>
      </c>
    </row>
    <row r="1601" spans="4:19" x14ac:dyDescent="0.35">
      <c r="D1601" s="281" t="s">
        <v>2825</v>
      </c>
      <c r="R1601" s="282" t="s">
        <v>5189</v>
      </c>
      <c r="S1601" s="255" t="s">
        <v>5190</v>
      </c>
    </row>
    <row r="1602" spans="4:19" x14ac:dyDescent="0.35">
      <c r="D1602" s="281" t="s">
        <v>6533</v>
      </c>
      <c r="R1602" s="282" t="s">
        <v>5191</v>
      </c>
      <c r="S1602" s="255" t="s">
        <v>5192</v>
      </c>
    </row>
    <row r="1603" spans="4:19" x14ac:dyDescent="0.35">
      <c r="D1603" s="281" t="s">
        <v>6534</v>
      </c>
      <c r="R1603" s="282" t="s">
        <v>5193</v>
      </c>
      <c r="S1603" s="255" t="s">
        <v>5194</v>
      </c>
    </row>
    <row r="1604" spans="4:19" x14ac:dyDescent="0.35">
      <c r="D1604" s="281" t="s">
        <v>6535</v>
      </c>
      <c r="R1604" s="282" t="s">
        <v>5195</v>
      </c>
      <c r="S1604" s="255" t="s">
        <v>5196</v>
      </c>
    </row>
    <row r="1605" spans="4:19" x14ac:dyDescent="0.35">
      <c r="D1605" s="281" t="s">
        <v>3294</v>
      </c>
      <c r="R1605" s="282" t="s">
        <v>5197</v>
      </c>
      <c r="S1605" s="255" t="s">
        <v>5198</v>
      </c>
    </row>
    <row r="1606" spans="4:19" x14ac:dyDescent="0.35">
      <c r="D1606" s="281" t="s">
        <v>219</v>
      </c>
      <c r="R1606" s="282" t="s">
        <v>5199</v>
      </c>
      <c r="S1606" s="255" t="s">
        <v>5200</v>
      </c>
    </row>
    <row r="1607" spans="4:19" x14ac:dyDescent="0.35">
      <c r="D1607" s="281" t="s">
        <v>6536</v>
      </c>
      <c r="R1607" s="282" t="s">
        <v>5201</v>
      </c>
      <c r="S1607" s="255" t="s">
        <v>5202</v>
      </c>
    </row>
    <row r="1608" spans="4:19" x14ac:dyDescent="0.35">
      <c r="D1608" s="281" t="s">
        <v>220</v>
      </c>
      <c r="R1608" s="282" t="s">
        <v>5203</v>
      </c>
      <c r="S1608" s="255" t="s">
        <v>5204</v>
      </c>
    </row>
    <row r="1609" spans="4:19" x14ac:dyDescent="0.35">
      <c r="D1609" s="281" t="s">
        <v>6537</v>
      </c>
      <c r="R1609" s="282" t="s">
        <v>5205</v>
      </c>
      <c r="S1609" s="255" t="s">
        <v>5206</v>
      </c>
    </row>
    <row r="1610" spans="4:19" x14ac:dyDescent="0.35">
      <c r="D1610" s="281" t="s">
        <v>221</v>
      </c>
      <c r="R1610" s="282" t="s">
        <v>5207</v>
      </c>
      <c r="S1610" s="255" t="s">
        <v>7350</v>
      </c>
    </row>
    <row r="1611" spans="4:19" x14ac:dyDescent="0.35">
      <c r="D1611" s="281" t="s">
        <v>222</v>
      </c>
      <c r="R1611" s="282" t="s">
        <v>5209</v>
      </c>
      <c r="S1611" s="255" t="s">
        <v>5210</v>
      </c>
    </row>
    <row r="1612" spans="4:19" x14ac:dyDescent="0.35">
      <c r="D1612" s="281" t="s">
        <v>3596</v>
      </c>
      <c r="R1612" s="282" t="s">
        <v>5211</v>
      </c>
      <c r="S1612" s="255" t="s">
        <v>5212</v>
      </c>
    </row>
    <row r="1613" spans="4:19" x14ac:dyDescent="0.35">
      <c r="D1613" s="281" t="s">
        <v>2770</v>
      </c>
      <c r="R1613" s="282" t="s">
        <v>5213</v>
      </c>
      <c r="S1613" s="255" t="s">
        <v>5214</v>
      </c>
    </row>
    <row r="1614" spans="4:19" x14ac:dyDescent="0.35">
      <c r="D1614" s="281" t="s">
        <v>3597</v>
      </c>
      <c r="R1614" s="282" t="s">
        <v>5215</v>
      </c>
      <c r="S1614" s="255" t="s">
        <v>5216</v>
      </c>
    </row>
    <row r="1615" spans="4:19" x14ac:dyDescent="0.35">
      <c r="D1615" s="281" t="s">
        <v>6538</v>
      </c>
      <c r="R1615" s="282" t="s">
        <v>5217</v>
      </c>
      <c r="S1615" s="255" t="s">
        <v>5218</v>
      </c>
    </row>
    <row r="1616" spans="4:19" x14ac:dyDescent="0.35">
      <c r="D1616" s="281" t="s">
        <v>223</v>
      </c>
      <c r="R1616" s="282" t="s">
        <v>5219</v>
      </c>
      <c r="S1616" s="255" t="s">
        <v>5220</v>
      </c>
    </row>
    <row r="1617" spans="4:19" x14ac:dyDescent="0.35">
      <c r="D1617" s="281" t="s">
        <v>3295</v>
      </c>
      <c r="R1617" s="282" t="s">
        <v>5221</v>
      </c>
      <c r="S1617" s="255" t="s">
        <v>5222</v>
      </c>
    </row>
    <row r="1618" spans="4:19" x14ac:dyDescent="0.35">
      <c r="D1618" s="281" t="s">
        <v>6539</v>
      </c>
      <c r="R1618" s="282" t="s">
        <v>5223</v>
      </c>
      <c r="S1618" s="255" t="s">
        <v>5224</v>
      </c>
    </row>
    <row r="1619" spans="4:19" x14ac:dyDescent="0.35">
      <c r="D1619" s="281" t="s">
        <v>3598</v>
      </c>
      <c r="R1619" s="282" t="s">
        <v>5225</v>
      </c>
      <c r="S1619" s="255" t="s">
        <v>5226</v>
      </c>
    </row>
    <row r="1620" spans="4:19" x14ac:dyDescent="0.35">
      <c r="D1620" s="281" t="s">
        <v>6540</v>
      </c>
      <c r="R1620" s="282" t="s">
        <v>5227</v>
      </c>
      <c r="S1620" s="255" t="s">
        <v>5228</v>
      </c>
    </row>
    <row r="1621" spans="4:19" x14ac:dyDescent="0.35">
      <c r="D1621" s="281" t="s">
        <v>3382</v>
      </c>
      <c r="R1621" s="282" t="s">
        <v>5229</v>
      </c>
      <c r="S1621" s="255" t="s">
        <v>5230</v>
      </c>
    </row>
    <row r="1622" spans="4:19" x14ac:dyDescent="0.35">
      <c r="D1622" s="281" t="s">
        <v>6541</v>
      </c>
      <c r="R1622" s="282" t="s">
        <v>5231</v>
      </c>
      <c r="S1622" s="255" t="s">
        <v>5232</v>
      </c>
    </row>
    <row r="1623" spans="4:19" x14ac:dyDescent="0.35">
      <c r="D1623" s="281" t="s">
        <v>3296</v>
      </c>
      <c r="R1623" s="282" t="s">
        <v>5233</v>
      </c>
      <c r="S1623" s="255" t="s">
        <v>5234</v>
      </c>
    </row>
    <row r="1624" spans="4:19" x14ac:dyDescent="0.35">
      <c r="D1624" s="281" t="s">
        <v>6542</v>
      </c>
      <c r="R1624" s="282" t="s">
        <v>5235</v>
      </c>
      <c r="S1624" s="255" t="s">
        <v>5236</v>
      </c>
    </row>
    <row r="1625" spans="4:19" x14ac:dyDescent="0.35">
      <c r="D1625" s="281" t="s">
        <v>6543</v>
      </c>
      <c r="R1625" s="282" t="s">
        <v>5237</v>
      </c>
      <c r="S1625" s="255" t="s">
        <v>5238</v>
      </c>
    </row>
    <row r="1626" spans="4:19" x14ac:dyDescent="0.35">
      <c r="D1626" s="281" t="s">
        <v>3297</v>
      </c>
      <c r="R1626" s="282" t="s">
        <v>5239</v>
      </c>
      <c r="S1626" s="255" t="s">
        <v>5240</v>
      </c>
    </row>
    <row r="1627" spans="4:19" x14ac:dyDescent="0.35">
      <c r="D1627" s="281" t="s">
        <v>6544</v>
      </c>
      <c r="R1627" s="282" t="s">
        <v>5241</v>
      </c>
      <c r="S1627" s="255" t="s">
        <v>5242</v>
      </c>
    </row>
    <row r="1628" spans="4:19" x14ac:dyDescent="0.35">
      <c r="D1628" s="281" t="s">
        <v>3599</v>
      </c>
      <c r="R1628" s="282" t="s">
        <v>5243</v>
      </c>
      <c r="S1628" s="255" t="s">
        <v>5244</v>
      </c>
    </row>
    <row r="1629" spans="4:19" x14ac:dyDescent="0.35">
      <c r="D1629" s="281" t="s">
        <v>6545</v>
      </c>
      <c r="R1629" s="282" t="s">
        <v>5245</v>
      </c>
      <c r="S1629" s="255" t="s">
        <v>5246</v>
      </c>
    </row>
    <row r="1630" spans="4:19" x14ac:dyDescent="0.35">
      <c r="D1630" s="281" t="s">
        <v>6546</v>
      </c>
      <c r="R1630" s="282" t="s">
        <v>5247</v>
      </c>
      <c r="S1630" s="255" t="s">
        <v>5248</v>
      </c>
    </row>
    <row r="1631" spans="4:19" x14ac:dyDescent="0.35">
      <c r="D1631" s="281" t="s">
        <v>6547</v>
      </c>
      <c r="R1631" s="282" t="s">
        <v>5249</v>
      </c>
      <c r="S1631" s="255" t="s">
        <v>5250</v>
      </c>
    </row>
    <row r="1632" spans="4:19" x14ac:dyDescent="0.35">
      <c r="D1632" s="281" t="s">
        <v>6548</v>
      </c>
      <c r="R1632" s="282" t="s">
        <v>5251</v>
      </c>
      <c r="S1632" s="255" t="s">
        <v>5252</v>
      </c>
    </row>
    <row r="1633" spans="4:19" x14ac:dyDescent="0.35">
      <c r="D1633" s="281" t="s">
        <v>3383</v>
      </c>
      <c r="R1633" s="282" t="s">
        <v>5253</v>
      </c>
      <c r="S1633" s="255" t="s">
        <v>5254</v>
      </c>
    </row>
    <row r="1634" spans="4:19" x14ac:dyDescent="0.35">
      <c r="D1634" s="281" t="s">
        <v>6549</v>
      </c>
      <c r="R1634" s="282" t="s">
        <v>5255</v>
      </c>
      <c r="S1634" s="255" t="s">
        <v>5256</v>
      </c>
    </row>
    <row r="1635" spans="4:19" x14ac:dyDescent="0.35">
      <c r="D1635" s="281" t="s">
        <v>3600</v>
      </c>
      <c r="R1635" s="282" t="s">
        <v>5257</v>
      </c>
      <c r="S1635" s="255" t="s">
        <v>5258</v>
      </c>
    </row>
    <row r="1636" spans="4:19" x14ac:dyDescent="0.35">
      <c r="D1636" s="281" t="s">
        <v>6550</v>
      </c>
      <c r="R1636" s="282" t="s">
        <v>5259</v>
      </c>
      <c r="S1636" s="255" t="s">
        <v>5260</v>
      </c>
    </row>
    <row r="1637" spans="4:19" x14ac:dyDescent="0.35">
      <c r="D1637" s="281" t="s">
        <v>6963</v>
      </c>
      <c r="R1637" s="282" t="s">
        <v>5261</v>
      </c>
      <c r="S1637" s="255" t="s">
        <v>5262</v>
      </c>
    </row>
    <row r="1638" spans="4:19" x14ac:dyDescent="0.35">
      <c r="D1638" s="281" t="s">
        <v>6551</v>
      </c>
      <c r="R1638" s="282" t="s">
        <v>5263</v>
      </c>
      <c r="S1638" s="255" t="s">
        <v>5264</v>
      </c>
    </row>
    <row r="1639" spans="4:19" x14ac:dyDescent="0.35">
      <c r="D1639" s="281" t="s">
        <v>6552</v>
      </c>
      <c r="R1639" s="282" t="s">
        <v>5265</v>
      </c>
      <c r="S1639" s="255" t="s">
        <v>5266</v>
      </c>
    </row>
    <row r="1640" spans="4:19" x14ac:dyDescent="0.35">
      <c r="D1640" s="281" t="s">
        <v>6553</v>
      </c>
      <c r="R1640" s="282" t="s">
        <v>5267</v>
      </c>
      <c r="S1640" s="255" t="s">
        <v>5268</v>
      </c>
    </row>
    <row r="1641" spans="4:19" x14ac:dyDescent="0.35">
      <c r="D1641" s="281" t="s">
        <v>6554</v>
      </c>
      <c r="R1641" s="282" t="s">
        <v>5269</v>
      </c>
      <c r="S1641" s="255" t="s">
        <v>5270</v>
      </c>
    </row>
    <row r="1642" spans="4:19" x14ac:dyDescent="0.35">
      <c r="D1642" s="281" t="s">
        <v>224</v>
      </c>
      <c r="R1642" s="282" t="s">
        <v>5271</v>
      </c>
      <c r="S1642" s="255" t="s">
        <v>5272</v>
      </c>
    </row>
    <row r="1643" spans="4:19" x14ac:dyDescent="0.35">
      <c r="D1643" s="281" t="s">
        <v>6555</v>
      </c>
      <c r="R1643" s="282" t="s">
        <v>5273</v>
      </c>
      <c r="S1643" s="255" t="s">
        <v>5274</v>
      </c>
    </row>
    <row r="1644" spans="4:19" x14ac:dyDescent="0.35">
      <c r="D1644" s="281" t="s">
        <v>3601</v>
      </c>
      <c r="R1644" s="282" t="s">
        <v>5275</v>
      </c>
      <c r="S1644" s="255" t="s">
        <v>5276</v>
      </c>
    </row>
    <row r="1645" spans="4:19" x14ac:dyDescent="0.35">
      <c r="D1645" s="281" t="s">
        <v>6556</v>
      </c>
      <c r="R1645" s="282" t="s">
        <v>5277</v>
      </c>
      <c r="S1645" s="255" t="s">
        <v>5278</v>
      </c>
    </row>
    <row r="1646" spans="4:19" x14ac:dyDescent="0.35">
      <c r="D1646" s="281" t="s">
        <v>6557</v>
      </c>
      <c r="R1646" s="282" t="s">
        <v>5279</v>
      </c>
      <c r="S1646" s="255" t="s">
        <v>5280</v>
      </c>
    </row>
    <row r="1647" spans="4:19" x14ac:dyDescent="0.35">
      <c r="D1647" s="281" t="s">
        <v>6558</v>
      </c>
      <c r="R1647" s="282" t="s">
        <v>5281</v>
      </c>
      <c r="S1647" s="255" t="s">
        <v>5282</v>
      </c>
    </row>
    <row r="1648" spans="4:19" x14ac:dyDescent="0.35">
      <c r="D1648" s="281" t="s">
        <v>6964</v>
      </c>
      <c r="R1648" s="282" t="s">
        <v>5283</v>
      </c>
      <c r="S1648" s="255" t="s">
        <v>5284</v>
      </c>
    </row>
    <row r="1649" spans="4:19" x14ac:dyDescent="0.35">
      <c r="D1649" s="281" t="s">
        <v>2771</v>
      </c>
      <c r="R1649" s="282" t="s">
        <v>5285</v>
      </c>
      <c r="S1649" s="255" t="s">
        <v>5286</v>
      </c>
    </row>
    <row r="1650" spans="4:19" x14ac:dyDescent="0.35">
      <c r="D1650" s="281" t="s">
        <v>3298</v>
      </c>
      <c r="R1650" s="282" t="s">
        <v>5287</v>
      </c>
      <c r="S1650" s="255" t="s">
        <v>5288</v>
      </c>
    </row>
    <row r="1651" spans="4:19" x14ac:dyDescent="0.35">
      <c r="D1651" s="281" t="s">
        <v>6559</v>
      </c>
      <c r="R1651" s="282" t="s">
        <v>5289</v>
      </c>
      <c r="S1651" s="255" t="s">
        <v>5290</v>
      </c>
    </row>
    <row r="1652" spans="4:19" x14ac:dyDescent="0.35">
      <c r="D1652" s="281" t="s">
        <v>6560</v>
      </c>
      <c r="R1652" s="282" t="s">
        <v>5291</v>
      </c>
      <c r="S1652" s="255" t="s">
        <v>5292</v>
      </c>
    </row>
    <row r="1653" spans="4:19" x14ac:dyDescent="0.35">
      <c r="D1653" s="281" t="s">
        <v>6561</v>
      </c>
      <c r="R1653" s="282" t="s">
        <v>5293</v>
      </c>
      <c r="S1653" s="255" t="s">
        <v>5294</v>
      </c>
    </row>
    <row r="1654" spans="4:19" x14ac:dyDescent="0.35">
      <c r="D1654" s="281" t="s">
        <v>6562</v>
      </c>
      <c r="R1654" s="282" t="s">
        <v>5295</v>
      </c>
      <c r="S1654" s="255" t="s">
        <v>5296</v>
      </c>
    </row>
    <row r="1655" spans="4:19" x14ac:dyDescent="0.35">
      <c r="D1655" s="281" t="s">
        <v>6563</v>
      </c>
      <c r="R1655" s="282" t="s">
        <v>5297</v>
      </c>
      <c r="S1655" s="255" t="s">
        <v>5298</v>
      </c>
    </row>
    <row r="1656" spans="4:19" x14ac:dyDescent="0.35">
      <c r="D1656" s="281" t="s">
        <v>3602</v>
      </c>
      <c r="R1656" s="282" t="s">
        <v>5299</v>
      </c>
      <c r="S1656" s="255" t="s">
        <v>5300</v>
      </c>
    </row>
    <row r="1657" spans="4:19" x14ac:dyDescent="0.35">
      <c r="D1657" s="281" t="s">
        <v>2772</v>
      </c>
      <c r="R1657" s="282" t="s">
        <v>5301</v>
      </c>
      <c r="S1657" s="255" t="s">
        <v>5302</v>
      </c>
    </row>
    <row r="1658" spans="4:19" x14ac:dyDescent="0.35">
      <c r="D1658" s="281" t="s">
        <v>225</v>
      </c>
      <c r="R1658" s="282" t="s">
        <v>5303</v>
      </c>
      <c r="S1658" s="255" t="s">
        <v>5304</v>
      </c>
    </row>
    <row r="1659" spans="4:19" x14ac:dyDescent="0.35">
      <c r="D1659" s="281" t="s">
        <v>3384</v>
      </c>
      <c r="R1659" s="282" t="s">
        <v>5305</v>
      </c>
      <c r="S1659" s="255" t="s">
        <v>5306</v>
      </c>
    </row>
    <row r="1660" spans="4:19" x14ac:dyDescent="0.35">
      <c r="D1660" s="281" t="s">
        <v>6564</v>
      </c>
      <c r="R1660" s="282" t="s">
        <v>5307</v>
      </c>
      <c r="S1660" s="255" t="s">
        <v>5308</v>
      </c>
    </row>
    <row r="1661" spans="4:19" x14ac:dyDescent="0.35">
      <c r="D1661" s="281" t="s">
        <v>6565</v>
      </c>
      <c r="R1661" s="282" t="s">
        <v>5309</v>
      </c>
      <c r="S1661" s="255" t="s">
        <v>5310</v>
      </c>
    </row>
    <row r="1662" spans="4:19" x14ac:dyDescent="0.35">
      <c r="D1662" s="281" t="s">
        <v>6566</v>
      </c>
      <c r="R1662" s="282" t="s">
        <v>5311</v>
      </c>
      <c r="S1662" s="255" t="s">
        <v>5312</v>
      </c>
    </row>
    <row r="1663" spans="4:19" x14ac:dyDescent="0.35">
      <c r="D1663" s="281" t="s">
        <v>6567</v>
      </c>
      <c r="R1663" s="282" t="s">
        <v>5313</v>
      </c>
      <c r="S1663" s="255" t="s">
        <v>5314</v>
      </c>
    </row>
    <row r="1664" spans="4:19" x14ac:dyDescent="0.35">
      <c r="D1664" s="281" t="s">
        <v>2773</v>
      </c>
      <c r="R1664" s="282" t="s">
        <v>5315</v>
      </c>
      <c r="S1664" s="255" t="s">
        <v>5316</v>
      </c>
    </row>
    <row r="1665" spans="4:19" x14ac:dyDescent="0.35">
      <c r="D1665" s="281" t="s">
        <v>6568</v>
      </c>
      <c r="R1665" s="282" t="s">
        <v>5317</v>
      </c>
      <c r="S1665" s="255" t="s">
        <v>5318</v>
      </c>
    </row>
    <row r="1666" spans="4:19" x14ac:dyDescent="0.35">
      <c r="D1666" s="281" t="s">
        <v>3603</v>
      </c>
      <c r="R1666" s="282" t="s">
        <v>5319</v>
      </c>
      <c r="S1666" s="255" t="s">
        <v>5320</v>
      </c>
    </row>
    <row r="1667" spans="4:19" x14ac:dyDescent="0.35">
      <c r="D1667" s="281" t="s">
        <v>6965</v>
      </c>
      <c r="R1667" s="282" t="s">
        <v>5321</v>
      </c>
      <c r="S1667" s="255" t="s">
        <v>5322</v>
      </c>
    </row>
    <row r="1668" spans="4:19" x14ac:dyDescent="0.35">
      <c r="D1668" s="281" t="s">
        <v>6569</v>
      </c>
      <c r="R1668" s="282" t="s">
        <v>5323</v>
      </c>
      <c r="S1668" s="255" t="s">
        <v>5324</v>
      </c>
    </row>
    <row r="1669" spans="4:19" x14ac:dyDescent="0.35">
      <c r="D1669" s="281" t="s">
        <v>3604</v>
      </c>
      <c r="R1669" s="282" t="s">
        <v>5325</v>
      </c>
      <c r="S1669" s="255" t="s">
        <v>5326</v>
      </c>
    </row>
    <row r="1670" spans="4:19" x14ac:dyDescent="0.35">
      <c r="D1670" s="281" t="s">
        <v>6570</v>
      </c>
      <c r="R1670" s="282" t="s">
        <v>5327</v>
      </c>
      <c r="S1670" s="255" t="s">
        <v>5328</v>
      </c>
    </row>
    <row r="1671" spans="4:19" x14ac:dyDescent="0.35">
      <c r="D1671" s="281" t="s">
        <v>6571</v>
      </c>
      <c r="R1671" s="282" t="s">
        <v>5329</v>
      </c>
      <c r="S1671" s="255" t="s">
        <v>5330</v>
      </c>
    </row>
    <row r="1672" spans="4:19" x14ac:dyDescent="0.35">
      <c r="D1672" s="281" t="s">
        <v>6572</v>
      </c>
      <c r="R1672" s="282" t="s">
        <v>5331</v>
      </c>
      <c r="S1672" s="255" t="s">
        <v>5332</v>
      </c>
    </row>
    <row r="1673" spans="4:19" x14ac:dyDescent="0.35">
      <c r="D1673" s="281" t="s">
        <v>6573</v>
      </c>
      <c r="R1673" s="282" t="s">
        <v>5333</v>
      </c>
      <c r="S1673" s="255" t="s">
        <v>5334</v>
      </c>
    </row>
    <row r="1674" spans="4:19" x14ac:dyDescent="0.35">
      <c r="D1674" s="281" t="s">
        <v>6574</v>
      </c>
      <c r="R1674" s="282" t="s">
        <v>5335</v>
      </c>
      <c r="S1674" s="255" t="s">
        <v>5336</v>
      </c>
    </row>
    <row r="1675" spans="4:19" x14ac:dyDescent="0.35">
      <c r="D1675" s="281" t="s">
        <v>3605</v>
      </c>
      <c r="R1675" s="282" t="s">
        <v>5337</v>
      </c>
      <c r="S1675" s="255" t="s">
        <v>5338</v>
      </c>
    </row>
    <row r="1676" spans="4:19" x14ac:dyDescent="0.35">
      <c r="D1676" s="281" t="s">
        <v>6575</v>
      </c>
      <c r="R1676" s="282" t="s">
        <v>5339</v>
      </c>
      <c r="S1676" s="255" t="s">
        <v>5340</v>
      </c>
    </row>
    <row r="1677" spans="4:19" x14ac:dyDescent="0.35">
      <c r="D1677" s="281" t="s">
        <v>6576</v>
      </c>
      <c r="R1677" s="282" t="s">
        <v>5341</v>
      </c>
      <c r="S1677" s="255" t="s">
        <v>5342</v>
      </c>
    </row>
    <row r="1678" spans="4:19" x14ac:dyDescent="0.35">
      <c r="D1678" s="281" t="s">
        <v>6577</v>
      </c>
      <c r="R1678" s="282" t="s">
        <v>5343</v>
      </c>
      <c r="S1678" s="255" t="s">
        <v>5344</v>
      </c>
    </row>
    <row r="1679" spans="4:19" x14ac:dyDescent="0.35">
      <c r="D1679" s="281" t="s">
        <v>6578</v>
      </c>
      <c r="R1679" s="282" t="s">
        <v>5345</v>
      </c>
      <c r="S1679" s="255" t="s">
        <v>2681</v>
      </c>
    </row>
    <row r="1680" spans="4:19" x14ac:dyDescent="0.35">
      <c r="D1680" s="281" t="s">
        <v>3606</v>
      </c>
      <c r="R1680" s="282" t="s">
        <v>5346</v>
      </c>
      <c r="S1680" s="255" t="s">
        <v>5347</v>
      </c>
    </row>
    <row r="1681" spans="4:19" x14ac:dyDescent="0.35">
      <c r="D1681" s="281" t="s">
        <v>6579</v>
      </c>
      <c r="R1681" s="282" t="s">
        <v>5348</v>
      </c>
      <c r="S1681" s="255" t="s">
        <v>5349</v>
      </c>
    </row>
    <row r="1682" spans="4:19" x14ac:dyDescent="0.35">
      <c r="D1682" s="281" t="s">
        <v>6580</v>
      </c>
      <c r="R1682" s="282" t="s">
        <v>5350</v>
      </c>
      <c r="S1682" s="255" t="s">
        <v>5351</v>
      </c>
    </row>
    <row r="1683" spans="4:19" x14ac:dyDescent="0.35">
      <c r="D1683" s="281" t="s">
        <v>6581</v>
      </c>
      <c r="R1683" s="282" t="s">
        <v>5352</v>
      </c>
      <c r="S1683" s="255" t="s">
        <v>5353</v>
      </c>
    </row>
    <row r="1684" spans="4:19" x14ac:dyDescent="0.35">
      <c r="D1684" s="281" t="s">
        <v>6582</v>
      </c>
      <c r="R1684" s="282" t="s">
        <v>5354</v>
      </c>
      <c r="S1684" s="255" t="s">
        <v>5355</v>
      </c>
    </row>
    <row r="1685" spans="4:19" x14ac:dyDescent="0.35">
      <c r="D1685" s="281" t="s">
        <v>6583</v>
      </c>
      <c r="R1685" s="282" t="s">
        <v>5356</v>
      </c>
      <c r="S1685" s="255" t="s">
        <v>5357</v>
      </c>
    </row>
    <row r="1686" spans="4:19" x14ac:dyDescent="0.35">
      <c r="D1686" s="281" t="s">
        <v>6584</v>
      </c>
      <c r="R1686" s="282" t="s">
        <v>5358</v>
      </c>
      <c r="S1686" s="255" t="s">
        <v>5359</v>
      </c>
    </row>
    <row r="1687" spans="4:19" x14ac:dyDescent="0.35">
      <c r="D1687" s="281" t="s">
        <v>6585</v>
      </c>
      <c r="R1687" s="282" t="s">
        <v>5360</v>
      </c>
      <c r="S1687" s="255" t="s">
        <v>5361</v>
      </c>
    </row>
    <row r="1688" spans="4:19" x14ac:dyDescent="0.35">
      <c r="D1688" s="281" t="s">
        <v>6586</v>
      </c>
      <c r="R1688" s="282" t="s">
        <v>5362</v>
      </c>
      <c r="S1688" s="255" t="s">
        <v>5363</v>
      </c>
    </row>
    <row r="1689" spans="4:19" x14ac:dyDescent="0.35">
      <c r="D1689" s="281" t="s">
        <v>6587</v>
      </c>
      <c r="R1689" s="282" t="s">
        <v>5364</v>
      </c>
      <c r="S1689" s="255" t="s">
        <v>5365</v>
      </c>
    </row>
    <row r="1690" spans="4:19" x14ac:dyDescent="0.35">
      <c r="D1690" s="281" t="s">
        <v>226</v>
      </c>
      <c r="R1690" s="282" t="s">
        <v>5366</v>
      </c>
      <c r="S1690" s="255" t="s">
        <v>5367</v>
      </c>
    </row>
    <row r="1691" spans="4:19" x14ac:dyDescent="0.35">
      <c r="D1691" s="281" t="s">
        <v>6588</v>
      </c>
      <c r="R1691" s="282" t="s">
        <v>5368</v>
      </c>
      <c r="S1691" s="255" t="s">
        <v>5369</v>
      </c>
    </row>
    <row r="1692" spans="4:19" x14ac:dyDescent="0.35">
      <c r="D1692" s="281" t="s">
        <v>6589</v>
      </c>
      <c r="R1692" s="282" t="s">
        <v>5370</v>
      </c>
      <c r="S1692" s="255" t="s">
        <v>5371</v>
      </c>
    </row>
    <row r="1693" spans="4:19" x14ac:dyDescent="0.35">
      <c r="D1693" s="281" t="s">
        <v>6590</v>
      </c>
      <c r="R1693" s="282" t="s">
        <v>5372</v>
      </c>
      <c r="S1693" s="255" t="s">
        <v>5373</v>
      </c>
    </row>
    <row r="1694" spans="4:19" x14ac:dyDescent="0.35">
      <c r="D1694" s="281" t="s">
        <v>227</v>
      </c>
      <c r="R1694" s="282" t="s">
        <v>5374</v>
      </c>
      <c r="S1694" s="255" t="s">
        <v>5375</v>
      </c>
    </row>
    <row r="1695" spans="4:19" x14ac:dyDescent="0.35">
      <c r="D1695" s="281" t="s">
        <v>6591</v>
      </c>
      <c r="R1695" s="282" t="s">
        <v>5376</v>
      </c>
      <c r="S1695" s="255" t="s">
        <v>5377</v>
      </c>
    </row>
    <row r="1696" spans="4:19" x14ac:dyDescent="0.35">
      <c r="D1696" s="281" t="s">
        <v>6592</v>
      </c>
      <c r="R1696" s="282" t="s">
        <v>5378</v>
      </c>
      <c r="S1696" s="255" t="s">
        <v>5379</v>
      </c>
    </row>
    <row r="1697" spans="4:19" x14ac:dyDescent="0.35">
      <c r="D1697" s="281" t="s">
        <v>3299</v>
      </c>
      <c r="R1697" s="282" t="s">
        <v>5380</v>
      </c>
      <c r="S1697" s="255" t="s">
        <v>5381</v>
      </c>
    </row>
    <row r="1698" spans="4:19" x14ac:dyDescent="0.35">
      <c r="D1698" s="281" t="s">
        <v>3607</v>
      </c>
      <c r="R1698" s="282" t="s">
        <v>5382</v>
      </c>
      <c r="S1698" s="255" t="s">
        <v>5383</v>
      </c>
    </row>
    <row r="1699" spans="4:19" x14ac:dyDescent="0.35">
      <c r="D1699" s="281" t="s">
        <v>2774</v>
      </c>
      <c r="R1699" s="282" t="s">
        <v>5384</v>
      </c>
      <c r="S1699" s="255" t="s">
        <v>5385</v>
      </c>
    </row>
    <row r="1700" spans="4:19" x14ac:dyDescent="0.35">
      <c r="D1700" s="281" t="s">
        <v>6966</v>
      </c>
      <c r="R1700" s="282" t="s">
        <v>5386</v>
      </c>
      <c r="S1700" s="255" t="s">
        <v>5387</v>
      </c>
    </row>
    <row r="1701" spans="4:19" x14ac:dyDescent="0.35">
      <c r="D1701" s="281" t="s">
        <v>2775</v>
      </c>
      <c r="R1701" s="282" t="s">
        <v>5388</v>
      </c>
      <c r="S1701" s="255" t="s">
        <v>5389</v>
      </c>
    </row>
    <row r="1702" spans="4:19" x14ac:dyDescent="0.35">
      <c r="D1702" s="281" t="s">
        <v>3385</v>
      </c>
      <c r="R1702" s="282" t="s">
        <v>5390</v>
      </c>
      <c r="S1702" s="255" t="s">
        <v>5391</v>
      </c>
    </row>
    <row r="1703" spans="4:19" x14ac:dyDescent="0.35">
      <c r="D1703" s="281" t="s">
        <v>6593</v>
      </c>
      <c r="R1703" s="282" t="s">
        <v>5392</v>
      </c>
      <c r="S1703" s="255" t="s">
        <v>5393</v>
      </c>
    </row>
    <row r="1704" spans="4:19" x14ac:dyDescent="0.35">
      <c r="D1704" s="281" t="s">
        <v>6594</v>
      </c>
      <c r="R1704" s="282" t="s">
        <v>5394</v>
      </c>
      <c r="S1704" s="255" t="s">
        <v>5395</v>
      </c>
    </row>
    <row r="1705" spans="4:19" x14ac:dyDescent="0.35">
      <c r="D1705" s="281" t="s">
        <v>6967</v>
      </c>
      <c r="R1705" s="282" t="s">
        <v>5396</v>
      </c>
      <c r="S1705" s="255" t="s">
        <v>5397</v>
      </c>
    </row>
    <row r="1706" spans="4:19" x14ac:dyDescent="0.35">
      <c r="D1706" s="281" t="s">
        <v>6595</v>
      </c>
      <c r="R1706" s="282" t="s">
        <v>5398</v>
      </c>
      <c r="S1706" s="255" t="s">
        <v>5399</v>
      </c>
    </row>
    <row r="1707" spans="4:19" x14ac:dyDescent="0.35">
      <c r="D1707" s="281" t="s">
        <v>6596</v>
      </c>
      <c r="R1707" s="282" t="s">
        <v>5400</v>
      </c>
      <c r="S1707" s="255" t="s">
        <v>5401</v>
      </c>
    </row>
    <row r="1708" spans="4:19" x14ac:dyDescent="0.35">
      <c r="D1708" s="281" t="s">
        <v>6597</v>
      </c>
      <c r="R1708" s="282" t="s">
        <v>5402</v>
      </c>
      <c r="S1708" s="255" t="s">
        <v>5403</v>
      </c>
    </row>
    <row r="1709" spans="4:19" x14ac:dyDescent="0.35">
      <c r="D1709" s="281" t="s">
        <v>228</v>
      </c>
      <c r="R1709" s="282" t="s">
        <v>5404</v>
      </c>
      <c r="S1709" s="255" t="s">
        <v>5405</v>
      </c>
    </row>
    <row r="1710" spans="4:19" x14ac:dyDescent="0.35">
      <c r="D1710" s="281" t="s">
        <v>6598</v>
      </c>
      <c r="R1710" s="282" t="s">
        <v>5406</v>
      </c>
      <c r="S1710" s="255" t="s">
        <v>5407</v>
      </c>
    </row>
    <row r="1711" spans="4:19" x14ac:dyDescent="0.35">
      <c r="D1711" s="281" t="s">
        <v>6599</v>
      </c>
      <c r="R1711" s="282" t="s">
        <v>5408</v>
      </c>
      <c r="S1711" s="255" t="s">
        <v>3183</v>
      </c>
    </row>
    <row r="1712" spans="4:19" x14ac:dyDescent="0.35">
      <c r="D1712" s="281" t="s">
        <v>6600</v>
      </c>
      <c r="R1712" s="282" t="s">
        <v>5409</v>
      </c>
      <c r="S1712" s="255" t="s">
        <v>3824</v>
      </c>
    </row>
    <row r="1713" spans="4:19" x14ac:dyDescent="0.35">
      <c r="D1713" s="281" t="s">
        <v>6968</v>
      </c>
      <c r="R1713" s="282" t="s">
        <v>5410</v>
      </c>
      <c r="S1713" s="255" t="s">
        <v>5411</v>
      </c>
    </row>
    <row r="1714" spans="4:19" x14ac:dyDescent="0.35">
      <c r="D1714" s="281" t="s">
        <v>6601</v>
      </c>
      <c r="R1714" s="282" t="s">
        <v>5412</v>
      </c>
      <c r="S1714" s="255" t="s">
        <v>5413</v>
      </c>
    </row>
    <row r="1715" spans="4:19" x14ac:dyDescent="0.35">
      <c r="D1715" s="281" t="s">
        <v>229</v>
      </c>
      <c r="R1715" s="282" t="s">
        <v>5414</v>
      </c>
      <c r="S1715" s="255" t="s">
        <v>5415</v>
      </c>
    </row>
    <row r="1716" spans="4:19" x14ac:dyDescent="0.35">
      <c r="D1716" s="281" t="s">
        <v>6969</v>
      </c>
      <c r="R1716" s="282" t="s">
        <v>5416</v>
      </c>
      <c r="S1716" s="255" t="s">
        <v>5417</v>
      </c>
    </row>
    <row r="1717" spans="4:19" x14ac:dyDescent="0.35">
      <c r="D1717" s="281" t="s">
        <v>6602</v>
      </c>
      <c r="R1717" s="282" t="s">
        <v>5418</v>
      </c>
      <c r="S1717" s="255" t="s">
        <v>5419</v>
      </c>
    </row>
    <row r="1718" spans="4:19" x14ac:dyDescent="0.35">
      <c r="D1718" s="281" t="s">
        <v>6603</v>
      </c>
      <c r="R1718" s="282" t="s">
        <v>5420</v>
      </c>
      <c r="S1718" s="255" t="s">
        <v>5421</v>
      </c>
    </row>
    <row r="1719" spans="4:19" x14ac:dyDescent="0.35">
      <c r="D1719" s="281" t="s">
        <v>230</v>
      </c>
      <c r="R1719" s="282" t="s">
        <v>5422</v>
      </c>
      <c r="S1719" s="255" t="s">
        <v>5423</v>
      </c>
    </row>
    <row r="1720" spans="4:19" x14ac:dyDescent="0.35">
      <c r="D1720" s="281" t="s">
        <v>3300</v>
      </c>
      <c r="R1720" s="282" t="s">
        <v>5424</v>
      </c>
      <c r="S1720" s="255" t="s">
        <v>5425</v>
      </c>
    </row>
    <row r="1721" spans="4:19" x14ac:dyDescent="0.35">
      <c r="D1721" s="281" t="s">
        <v>6604</v>
      </c>
      <c r="R1721" s="282" t="s">
        <v>5426</v>
      </c>
      <c r="S1721" s="255" t="s">
        <v>5427</v>
      </c>
    </row>
    <row r="1722" spans="4:19" x14ac:dyDescent="0.35">
      <c r="D1722" s="281" t="s">
        <v>6605</v>
      </c>
      <c r="R1722" s="282" t="s">
        <v>5428</v>
      </c>
      <c r="S1722" s="255" t="s">
        <v>5429</v>
      </c>
    </row>
    <row r="1723" spans="4:19" x14ac:dyDescent="0.35">
      <c r="D1723" s="281" t="s">
        <v>231</v>
      </c>
      <c r="R1723" s="282" t="s">
        <v>5430</v>
      </c>
      <c r="S1723" s="255" t="s">
        <v>5431</v>
      </c>
    </row>
    <row r="1724" spans="4:19" x14ac:dyDescent="0.35">
      <c r="D1724" s="281" t="s">
        <v>232</v>
      </c>
      <c r="R1724" s="282" t="s">
        <v>5432</v>
      </c>
      <c r="S1724" s="255" t="s">
        <v>5433</v>
      </c>
    </row>
    <row r="1725" spans="4:19" x14ac:dyDescent="0.35">
      <c r="D1725" s="281" t="s">
        <v>6606</v>
      </c>
      <c r="R1725" s="282" t="s">
        <v>5434</v>
      </c>
      <c r="S1725" s="255" t="s">
        <v>5435</v>
      </c>
    </row>
    <row r="1726" spans="4:19" x14ac:dyDescent="0.35">
      <c r="D1726" s="281" t="s">
        <v>6607</v>
      </c>
      <c r="R1726" s="282" t="s">
        <v>5436</v>
      </c>
      <c r="S1726" s="255" t="s">
        <v>5437</v>
      </c>
    </row>
    <row r="1727" spans="4:19" x14ac:dyDescent="0.35">
      <c r="D1727" s="281" t="s">
        <v>233</v>
      </c>
      <c r="R1727" s="282" t="s">
        <v>5438</v>
      </c>
      <c r="S1727" s="255" t="s">
        <v>5439</v>
      </c>
    </row>
    <row r="1728" spans="4:19" x14ac:dyDescent="0.35">
      <c r="D1728" s="281" t="s">
        <v>2826</v>
      </c>
      <c r="R1728" s="282" t="s">
        <v>5440</v>
      </c>
      <c r="S1728" s="255" t="s">
        <v>5441</v>
      </c>
    </row>
    <row r="1729" spans="4:19" x14ac:dyDescent="0.35">
      <c r="D1729" s="281" t="s">
        <v>6970</v>
      </c>
      <c r="R1729" s="282" t="s">
        <v>5442</v>
      </c>
      <c r="S1729" s="255" t="s">
        <v>5443</v>
      </c>
    </row>
    <row r="1730" spans="4:19" x14ac:dyDescent="0.35">
      <c r="D1730" s="281" t="s">
        <v>6971</v>
      </c>
      <c r="R1730" s="282" t="s">
        <v>5444</v>
      </c>
      <c r="S1730" s="255" t="s">
        <v>5445</v>
      </c>
    </row>
    <row r="1731" spans="4:19" x14ac:dyDescent="0.35">
      <c r="D1731" s="281" t="s">
        <v>6608</v>
      </c>
      <c r="R1731" s="282" t="s">
        <v>5446</v>
      </c>
      <c r="S1731" s="255" t="s">
        <v>5447</v>
      </c>
    </row>
    <row r="1732" spans="4:19" x14ac:dyDescent="0.35">
      <c r="D1732" s="281" t="s">
        <v>3386</v>
      </c>
      <c r="R1732" s="282" t="s">
        <v>5448</v>
      </c>
      <c r="S1732" s="255" t="s">
        <v>5449</v>
      </c>
    </row>
    <row r="1733" spans="4:19" x14ac:dyDescent="0.35">
      <c r="D1733" s="281" t="s">
        <v>234</v>
      </c>
      <c r="R1733" s="282" t="s">
        <v>5450</v>
      </c>
      <c r="S1733" s="255" t="s">
        <v>5451</v>
      </c>
    </row>
    <row r="1734" spans="4:19" x14ac:dyDescent="0.35">
      <c r="D1734" s="281" t="s">
        <v>6609</v>
      </c>
      <c r="R1734" s="282" t="s">
        <v>5452</v>
      </c>
      <c r="S1734" s="255" t="s">
        <v>5453</v>
      </c>
    </row>
    <row r="1735" spans="4:19" x14ac:dyDescent="0.35">
      <c r="D1735" s="281" t="s">
        <v>6610</v>
      </c>
      <c r="R1735" s="282" t="s">
        <v>5454</v>
      </c>
      <c r="S1735" s="255" t="s">
        <v>5455</v>
      </c>
    </row>
    <row r="1736" spans="4:19" x14ac:dyDescent="0.35">
      <c r="D1736" s="281" t="s">
        <v>6611</v>
      </c>
      <c r="R1736" s="282" t="s">
        <v>5456</v>
      </c>
      <c r="S1736" s="255" t="s">
        <v>5457</v>
      </c>
    </row>
    <row r="1737" spans="4:19" x14ac:dyDescent="0.35">
      <c r="D1737" s="281" t="s">
        <v>6612</v>
      </c>
      <c r="R1737" s="282" t="s">
        <v>5458</v>
      </c>
      <c r="S1737" s="255" t="s">
        <v>5459</v>
      </c>
    </row>
    <row r="1738" spans="4:19" x14ac:dyDescent="0.35">
      <c r="D1738" s="281" t="s">
        <v>6613</v>
      </c>
      <c r="R1738" s="282" t="s">
        <v>5460</v>
      </c>
      <c r="S1738" s="255" t="s">
        <v>5461</v>
      </c>
    </row>
    <row r="1739" spans="4:19" x14ac:dyDescent="0.35">
      <c r="D1739" s="281" t="s">
        <v>235</v>
      </c>
      <c r="R1739" s="282" t="s">
        <v>7115</v>
      </c>
      <c r="S1739" s="255" t="s">
        <v>7351</v>
      </c>
    </row>
    <row r="1740" spans="4:19" x14ac:dyDescent="0.35">
      <c r="D1740" s="281" t="s">
        <v>6972</v>
      </c>
      <c r="R1740" s="282" t="s">
        <v>7116</v>
      </c>
      <c r="S1740" s="255" t="s">
        <v>7352</v>
      </c>
    </row>
    <row r="1741" spans="4:19" x14ac:dyDescent="0.35">
      <c r="D1741" s="281" t="s">
        <v>6973</v>
      </c>
      <c r="R1741" s="282" t="s">
        <v>7117</v>
      </c>
      <c r="S1741" s="255" t="s">
        <v>7353</v>
      </c>
    </row>
    <row r="1742" spans="4:19" x14ac:dyDescent="0.35">
      <c r="D1742" s="281" t="s">
        <v>6614</v>
      </c>
      <c r="R1742" s="282" t="s">
        <v>7118</v>
      </c>
      <c r="S1742" s="255" t="s">
        <v>7354</v>
      </c>
    </row>
    <row r="1743" spans="4:19" x14ac:dyDescent="0.35">
      <c r="D1743" s="281" t="s">
        <v>6615</v>
      </c>
      <c r="R1743" s="282" t="s">
        <v>7119</v>
      </c>
      <c r="S1743" s="255" t="s">
        <v>7355</v>
      </c>
    </row>
    <row r="1744" spans="4:19" x14ac:dyDescent="0.35">
      <c r="D1744" s="281" t="s">
        <v>3301</v>
      </c>
      <c r="R1744" s="282" t="s">
        <v>7120</v>
      </c>
      <c r="S1744" s="255" t="s">
        <v>7356</v>
      </c>
    </row>
    <row r="1745" spans="4:19" x14ac:dyDescent="0.35">
      <c r="D1745" s="281" t="s">
        <v>6616</v>
      </c>
      <c r="R1745" s="282" t="s">
        <v>7121</v>
      </c>
      <c r="S1745" s="255" t="s">
        <v>7357</v>
      </c>
    </row>
    <row r="1746" spans="4:19" x14ac:dyDescent="0.35">
      <c r="D1746" s="281" t="s">
        <v>2776</v>
      </c>
      <c r="R1746" s="282" t="s">
        <v>7122</v>
      </c>
      <c r="S1746" s="255" t="s">
        <v>7358</v>
      </c>
    </row>
    <row r="1747" spans="4:19" x14ac:dyDescent="0.35">
      <c r="D1747" s="281" t="s">
        <v>3302</v>
      </c>
      <c r="R1747" s="282" t="s">
        <v>7123</v>
      </c>
      <c r="S1747" s="255" t="s">
        <v>7359</v>
      </c>
    </row>
    <row r="1748" spans="4:19" x14ac:dyDescent="0.35">
      <c r="D1748" s="281" t="s">
        <v>236</v>
      </c>
      <c r="R1748" s="282" t="s">
        <v>7124</v>
      </c>
      <c r="S1748" s="255" t="s">
        <v>7360</v>
      </c>
    </row>
    <row r="1749" spans="4:19" x14ac:dyDescent="0.35">
      <c r="D1749" s="281" t="s">
        <v>6974</v>
      </c>
      <c r="R1749" s="282" t="s">
        <v>7125</v>
      </c>
      <c r="S1749" s="255" t="s">
        <v>7361</v>
      </c>
    </row>
    <row r="1750" spans="4:19" x14ac:dyDescent="0.35">
      <c r="D1750" s="281" t="s">
        <v>6617</v>
      </c>
      <c r="R1750" s="282" t="s">
        <v>7126</v>
      </c>
      <c r="S1750" s="255" t="s">
        <v>7362</v>
      </c>
    </row>
    <row r="1751" spans="4:19" x14ac:dyDescent="0.35">
      <c r="D1751" s="281" t="s">
        <v>6618</v>
      </c>
      <c r="R1751" s="282" t="s">
        <v>7127</v>
      </c>
      <c r="S1751" s="255" t="s">
        <v>7363</v>
      </c>
    </row>
    <row r="1752" spans="4:19" x14ac:dyDescent="0.35">
      <c r="D1752" s="281" t="s">
        <v>6619</v>
      </c>
      <c r="R1752" s="282" t="s">
        <v>7128</v>
      </c>
      <c r="S1752" s="255" t="s">
        <v>7364</v>
      </c>
    </row>
    <row r="1753" spans="4:19" x14ac:dyDescent="0.35">
      <c r="D1753" s="281" t="s">
        <v>6620</v>
      </c>
      <c r="R1753" s="282" t="s">
        <v>7129</v>
      </c>
      <c r="S1753" s="255" t="s">
        <v>7365</v>
      </c>
    </row>
    <row r="1754" spans="4:19" x14ac:dyDescent="0.35">
      <c r="D1754" s="281" t="s">
        <v>6621</v>
      </c>
      <c r="R1754" s="282" t="s">
        <v>7130</v>
      </c>
      <c r="S1754" s="255" t="s">
        <v>7366</v>
      </c>
    </row>
    <row r="1755" spans="4:19" x14ac:dyDescent="0.35">
      <c r="D1755" s="281" t="s">
        <v>6622</v>
      </c>
      <c r="R1755" s="282" t="s">
        <v>7131</v>
      </c>
      <c r="S1755" s="255" t="s">
        <v>7367</v>
      </c>
    </row>
    <row r="1756" spans="4:19" x14ac:dyDescent="0.35">
      <c r="D1756" s="281" t="s">
        <v>237</v>
      </c>
      <c r="R1756" s="282" t="s">
        <v>7132</v>
      </c>
      <c r="S1756" s="255" t="s">
        <v>7368</v>
      </c>
    </row>
    <row r="1757" spans="4:19" x14ac:dyDescent="0.35">
      <c r="D1757" s="281" t="s">
        <v>6975</v>
      </c>
      <c r="R1757" s="282" t="s">
        <v>7133</v>
      </c>
      <c r="S1757" s="255" t="s">
        <v>7369</v>
      </c>
    </row>
    <row r="1758" spans="4:19" x14ac:dyDescent="0.35">
      <c r="D1758" s="281" t="s">
        <v>6623</v>
      </c>
      <c r="R1758" s="282" t="s">
        <v>7134</v>
      </c>
      <c r="S1758" s="255" t="s">
        <v>7370</v>
      </c>
    </row>
    <row r="1759" spans="4:19" x14ac:dyDescent="0.35">
      <c r="D1759" s="281" t="s">
        <v>3303</v>
      </c>
      <c r="R1759" s="282" t="s">
        <v>7135</v>
      </c>
      <c r="S1759" s="255" t="s">
        <v>7371</v>
      </c>
    </row>
    <row r="1760" spans="4:19" x14ac:dyDescent="0.35">
      <c r="D1760" s="281" t="s">
        <v>6624</v>
      </c>
      <c r="R1760" s="282" t="s">
        <v>7136</v>
      </c>
      <c r="S1760" s="255" t="s">
        <v>7372</v>
      </c>
    </row>
    <row r="1761" spans="4:19" x14ac:dyDescent="0.35">
      <c r="D1761" s="281" t="s">
        <v>3304</v>
      </c>
      <c r="R1761" s="282" t="s">
        <v>7137</v>
      </c>
      <c r="S1761" s="255" t="s">
        <v>7373</v>
      </c>
    </row>
    <row r="1762" spans="4:19" x14ac:dyDescent="0.35">
      <c r="D1762" s="281" t="s">
        <v>6625</v>
      </c>
      <c r="R1762" s="282" t="s">
        <v>7138</v>
      </c>
      <c r="S1762" s="255" t="s">
        <v>7374</v>
      </c>
    </row>
    <row r="1763" spans="4:19" x14ac:dyDescent="0.35">
      <c r="D1763" s="281" t="s">
        <v>6626</v>
      </c>
      <c r="R1763" s="272" t="s">
        <v>7139</v>
      </c>
      <c r="S1763" s="255" t="s">
        <v>7375</v>
      </c>
    </row>
    <row r="1764" spans="4:19" x14ac:dyDescent="0.35">
      <c r="D1764" s="281" t="s">
        <v>6627</v>
      </c>
      <c r="R1764" s="272" t="s">
        <v>7140</v>
      </c>
      <c r="S1764" s="255" t="s">
        <v>7376</v>
      </c>
    </row>
    <row r="1765" spans="4:19" x14ac:dyDescent="0.35">
      <c r="D1765" s="281" t="s">
        <v>6628</v>
      </c>
      <c r="R1765" s="272" t="s">
        <v>7141</v>
      </c>
      <c r="S1765" s="255" t="s">
        <v>7377</v>
      </c>
    </row>
    <row r="1766" spans="4:19" x14ac:dyDescent="0.35">
      <c r="D1766" s="281" t="s">
        <v>3608</v>
      </c>
      <c r="R1766" s="272" t="s">
        <v>7142</v>
      </c>
      <c r="S1766" s="255" t="s">
        <v>7378</v>
      </c>
    </row>
    <row r="1767" spans="4:19" x14ac:dyDescent="0.35">
      <c r="D1767" s="281" t="s">
        <v>3609</v>
      </c>
      <c r="R1767" s="272" t="s">
        <v>7143</v>
      </c>
      <c r="S1767" s="255" t="s">
        <v>7379</v>
      </c>
    </row>
    <row r="1768" spans="4:19" x14ac:dyDescent="0.35">
      <c r="D1768" s="281" t="s">
        <v>6629</v>
      </c>
      <c r="R1768" s="272" t="s">
        <v>7144</v>
      </c>
      <c r="S1768" s="255" t="s">
        <v>7380</v>
      </c>
    </row>
    <row r="1769" spans="4:19" x14ac:dyDescent="0.35">
      <c r="D1769" s="281" t="s">
        <v>238</v>
      </c>
      <c r="R1769" s="272" t="s">
        <v>7145</v>
      </c>
      <c r="S1769" s="255" t="s">
        <v>7381</v>
      </c>
    </row>
    <row r="1770" spans="4:19" x14ac:dyDescent="0.35">
      <c r="D1770" s="281" t="s">
        <v>6630</v>
      </c>
      <c r="R1770" s="272" t="s">
        <v>7146</v>
      </c>
      <c r="S1770" s="255" t="s">
        <v>7382</v>
      </c>
    </row>
    <row r="1771" spans="4:19" x14ac:dyDescent="0.35">
      <c r="D1771" s="281" t="s">
        <v>6631</v>
      </c>
      <c r="R1771" s="272" t="s">
        <v>7147</v>
      </c>
      <c r="S1771" s="255" t="s">
        <v>7383</v>
      </c>
    </row>
    <row r="1772" spans="4:19" x14ac:dyDescent="0.35">
      <c r="D1772" s="281" t="s">
        <v>6976</v>
      </c>
      <c r="R1772" s="272" t="s">
        <v>7148</v>
      </c>
      <c r="S1772" s="255" t="s">
        <v>7384</v>
      </c>
    </row>
    <row r="1773" spans="4:19" x14ac:dyDescent="0.35">
      <c r="D1773" s="281" t="s">
        <v>2777</v>
      </c>
      <c r="R1773" s="272" t="s">
        <v>7149</v>
      </c>
      <c r="S1773" s="255" t="s">
        <v>7385</v>
      </c>
    </row>
    <row r="1774" spans="4:19" x14ac:dyDescent="0.35">
      <c r="D1774" s="281" t="s">
        <v>239</v>
      </c>
      <c r="R1774" s="272" t="s">
        <v>7150</v>
      </c>
      <c r="S1774" s="255" t="s">
        <v>7386</v>
      </c>
    </row>
    <row r="1775" spans="4:19" x14ac:dyDescent="0.35">
      <c r="D1775" s="281" t="s">
        <v>6632</v>
      </c>
      <c r="R1775" s="272" t="s">
        <v>7151</v>
      </c>
      <c r="S1775" s="255" t="s">
        <v>7387</v>
      </c>
    </row>
    <row r="1776" spans="4:19" x14ac:dyDescent="0.35">
      <c r="D1776" s="281" t="s">
        <v>240</v>
      </c>
      <c r="R1776" s="272" t="s">
        <v>7152</v>
      </c>
      <c r="S1776" s="255" t="s">
        <v>7388</v>
      </c>
    </row>
    <row r="1777" spans="4:19" x14ac:dyDescent="0.35">
      <c r="D1777" s="281" t="s">
        <v>3387</v>
      </c>
      <c r="R1777" s="272" t="s">
        <v>7153</v>
      </c>
      <c r="S1777" s="255" t="s">
        <v>7389</v>
      </c>
    </row>
    <row r="1778" spans="4:19" x14ac:dyDescent="0.35">
      <c r="D1778" s="281" t="s">
        <v>6633</v>
      </c>
      <c r="R1778" s="272" t="s">
        <v>7154</v>
      </c>
      <c r="S1778" s="255" t="s">
        <v>7390</v>
      </c>
    </row>
    <row r="1779" spans="4:19" x14ac:dyDescent="0.35">
      <c r="D1779" s="281" t="s">
        <v>6634</v>
      </c>
      <c r="R1779" s="272" t="s">
        <v>7155</v>
      </c>
      <c r="S1779" s="255" t="s">
        <v>7391</v>
      </c>
    </row>
    <row r="1780" spans="4:19" x14ac:dyDescent="0.35">
      <c r="D1780" s="281" t="s">
        <v>3305</v>
      </c>
      <c r="R1780" s="272" t="s">
        <v>7156</v>
      </c>
      <c r="S1780" s="255" t="s">
        <v>7392</v>
      </c>
    </row>
    <row r="1781" spans="4:19" x14ac:dyDescent="0.35">
      <c r="D1781" s="281" t="s">
        <v>6635</v>
      </c>
      <c r="R1781" s="272" t="s">
        <v>7157</v>
      </c>
      <c r="S1781" s="255" t="s">
        <v>7393</v>
      </c>
    </row>
    <row r="1782" spans="4:19" x14ac:dyDescent="0.35">
      <c r="D1782" s="281" t="s">
        <v>6636</v>
      </c>
      <c r="R1782" s="272" t="s">
        <v>7158</v>
      </c>
      <c r="S1782" s="255" t="s">
        <v>7394</v>
      </c>
    </row>
    <row r="1783" spans="4:19" x14ac:dyDescent="0.35">
      <c r="D1783" s="281" t="s">
        <v>6637</v>
      </c>
      <c r="R1783" s="272" t="s">
        <v>7159</v>
      </c>
      <c r="S1783" s="255" t="s">
        <v>7395</v>
      </c>
    </row>
    <row r="1784" spans="4:19" x14ac:dyDescent="0.35">
      <c r="D1784" s="281" t="s">
        <v>6638</v>
      </c>
      <c r="R1784" s="272" t="s">
        <v>7160</v>
      </c>
      <c r="S1784" s="255" t="s">
        <v>7396</v>
      </c>
    </row>
    <row r="1785" spans="4:19" x14ac:dyDescent="0.35">
      <c r="D1785" s="281" t="s">
        <v>6639</v>
      </c>
      <c r="R1785" s="272" t="s">
        <v>7161</v>
      </c>
      <c r="S1785" s="255" t="s">
        <v>7397</v>
      </c>
    </row>
    <row r="1786" spans="4:19" x14ac:dyDescent="0.35">
      <c r="D1786" s="281" t="s">
        <v>6640</v>
      </c>
      <c r="R1786" s="272" t="s">
        <v>7162</v>
      </c>
      <c r="S1786" s="255" t="s">
        <v>7398</v>
      </c>
    </row>
    <row r="1787" spans="4:19" x14ac:dyDescent="0.35">
      <c r="D1787" s="281" t="s">
        <v>6641</v>
      </c>
      <c r="R1787" s="272" t="s">
        <v>7163</v>
      </c>
      <c r="S1787" s="255" t="s">
        <v>7399</v>
      </c>
    </row>
    <row r="1788" spans="4:19" x14ac:dyDescent="0.35">
      <c r="D1788" s="281" t="s">
        <v>6642</v>
      </c>
      <c r="R1788" s="272" t="s">
        <v>7164</v>
      </c>
      <c r="S1788" s="255" t="s">
        <v>7400</v>
      </c>
    </row>
    <row r="1789" spans="4:19" x14ac:dyDescent="0.35">
      <c r="D1789" s="281" t="s">
        <v>3610</v>
      </c>
      <c r="R1789" s="272" t="s">
        <v>7165</v>
      </c>
      <c r="S1789" s="255" t="s">
        <v>7401</v>
      </c>
    </row>
    <row r="1790" spans="4:19" x14ac:dyDescent="0.35">
      <c r="D1790" s="281" t="s">
        <v>6977</v>
      </c>
      <c r="R1790" s="272" t="s">
        <v>7166</v>
      </c>
      <c r="S1790" s="255" t="s">
        <v>7402</v>
      </c>
    </row>
    <row r="1791" spans="4:19" x14ac:dyDescent="0.35">
      <c r="D1791" s="281" t="s">
        <v>6643</v>
      </c>
      <c r="R1791" s="272" t="s">
        <v>7167</v>
      </c>
      <c r="S1791" s="255" t="s">
        <v>7403</v>
      </c>
    </row>
    <row r="1792" spans="4:19" x14ac:dyDescent="0.35">
      <c r="D1792" s="281" t="s">
        <v>326</v>
      </c>
      <c r="R1792" s="272" t="s">
        <v>7168</v>
      </c>
      <c r="S1792" s="255" t="s">
        <v>7404</v>
      </c>
    </row>
    <row r="1793" spans="4:19" x14ac:dyDescent="0.35">
      <c r="D1793" s="281" t="s">
        <v>3611</v>
      </c>
      <c r="R1793" s="272" t="s">
        <v>7169</v>
      </c>
      <c r="S1793" s="255" t="s">
        <v>7405</v>
      </c>
    </row>
    <row r="1794" spans="4:19" x14ac:dyDescent="0.35">
      <c r="D1794" s="281" t="s">
        <v>6644</v>
      </c>
      <c r="R1794" s="272" t="s">
        <v>7170</v>
      </c>
      <c r="S1794" s="255" t="s">
        <v>7406</v>
      </c>
    </row>
    <row r="1795" spans="4:19" x14ac:dyDescent="0.35">
      <c r="D1795" s="281" t="s">
        <v>6645</v>
      </c>
      <c r="R1795" s="272" t="s">
        <v>7171</v>
      </c>
      <c r="S1795" s="255" t="s">
        <v>7407</v>
      </c>
    </row>
    <row r="1796" spans="4:19" x14ac:dyDescent="0.35">
      <c r="D1796" s="281" t="s">
        <v>241</v>
      </c>
      <c r="R1796" s="272" t="s">
        <v>7172</v>
      </c>
      <c r="S1796" s="255" t="s">
        <v>7408</v>
      </c>
    </row>
    <row r="1797" spans="4:19" x14ac:dyDescent="0.35">
      <c r="D1797" s="281" t="s">
        <v>6646</v>
      </c>
      <c r="R1797" s="272" t="s">
        <v>7173</v>
      </c>
      <c r="S1797" s="255" t="s">
        <v>7409</v>
      </c>
    </row>
    <row r="1798" spans="4:19" x14ac:dyDescent="0.35">
      <c r="D1798" s="281" t="s">
        <v>6647</v>
      </c>
      <c r="R1798" s="272" t="s">
        <v>7174</v>
      </c>
      <c r="S1798" s="255" t="s">
        <v>7410</v>
      </c>
    </row>
    <row r="1799" spans="4:19" x14ac:dyDescent="0.35">
      <c r="D1799" s="281" t="s">
        <v>6648</v>
      </c>
      <c r="R1799" s="272" t="s">
        <v>7175</v>
      </c>
      <c r="S1799" s="255" t="s">
        <v>7411</v>
      </c>
    </row>
    <row r="1800" spans="4:19" x14ac:dyDescent="0.35">
      <c r="D1800" s="281" t="s">
        <v>6649</v>
      </c>
      <c r="R1800" s="272" t="s">
        <v>7176</v>
      </c>
      <c r="S1800" s="255" t="s">
        <v>7412</v>
      </c>
    </row>
    <row r="1801" spans="4:19" x14ac:dyDescent="0.35">
      <c r="D1801" s="281" t="s">
        <v>242</v>
      </c>
      <c r="R1801" s="272" t="s">
        <v>7177</v>
      </c>
      <c r="S1801" s="255" t="s">
        <v>7413</v>
      </c>
    </row>
    <row r="1802" spans="4:19" x14ac:dyDescent="0.35">
      <c r="D1802" s="281" t="s">
        <v>6650</v>
      </c>
      <c r="R1802" s="272" t="s">
        <v>7178</v>
      </c>
      <c r="S1802" s="255" t="s">
        <v>7414</v>
      </c>
    </row>
    <row r="1803" spans="4:19" x14ac:dyDescent="0.35">
      <c r="D1803" s="281" t="s">
        <v>6651</v>
      </c>
      <c r="R1803" s="272" t="s">
        <v>7179</v>
      </c>
      <c r="S1803" s="255" t="s">
        <v>7415</v>
      </c>
    </row>
    <row r="1804" spans="4:19" x14ac:dyDescent="0.35">
      <c r="D1804" s="281" t="s">
        <v>6978</v>
      </c>
      <c r="R1804" s="272" t="s">
        <v>7180</v>
      </c>
      <c r="S1804" s="255" t="s">
        <v>7416</v>
      </c>
    </row>
    <row r="1805" spans="4:19" x14ac:dyDescent="0.35">
      <c r="D1805" s="281" t="s">
        <v>6652</v>
      </c>
      <c r="R1805" s="272" t="s">
        <v>7181</v>
      </c>
      <c r="S1805" s="255" t="s">
        <v>7417</v>
      </c>
    </row>
    <row r="1806" spans="4:19" x14ac:dyDescent="0.35">
      <c r="D1806" s="281" t="s">
        <v>6979</v>
      </c>
      <c r="R1806" s="272" t="s">
        <v>7182</v>
      </c>
      <c r="S1806" s="255" t="s">
        <v>7418</v>
      </c>
    </row>
    <row r="1807" spans="4:19" x14ac:dyDescent="0.35">
      <c r="D1807" s="281" t="s">
        <v>6653</v>
      </c>
      <c r="R1807" s="272" t="s">
        <v>7183</v>
      </c>
      <c r="S1807" s="255" t="s">
        <v>7419</v>
      </c>
    </row>
    <row r="1808" spans="4:19" x14ac:dyDescent="0.35">
      <c r="D1808" s="281" t="s">
        <v>6654</v>
      </c>
      <c r="R1808" s="272" t="s">
        <v>7184</v>
      </c>
      <c r="S1808" s="255" t="s">
        <v>7420</v>
      </c>
    </row>
    <row r="1809" spans="4:19" x14ac:dyDescent="0.35">
      <c r="D1809" s="281" t="s">
        <v>6655</v>
      </c>
      <c r="R1809" s="272" t="s">
        <v>7185</v>
      </c>
      <c r="S1809" s="255" t="s">
        <v>7421</v>
      </c>
    </row>
    <row r="1810" spans="4:19" x14ac:dyDescent="0.35">
      <c r="D1810" s="281" t="s">
        <v>243</v>
      </c>
      <c r="R1810" s="272" t="s">
        <v>7186</v>
      </c>
      <c r="S1810" s="255" t="s">
        <v>7422</v>
      </c>
    </row>
    <row r="1811" spans="4:19" x14ac:dyDescent="0.35">
      <c r="D1811" s="281" t="s">
        <v>6656</v>
      </c>
      <c r="R1811" s="272" t="s">
        <v>7187</v>
      </c>
      <c r="S1811" s="255" t="s">
        <v>7423</v>
      </c>
    </row>
    <row r="1812" spans="4:19" x14ac:dyDescent="0.35">
      <c r="D1812" s="281" t="s">
        <v>3306</v>
      </c>
      <c r="R1812" s="272" t="s">
        <v>7188</v>
      </c>
      <c r="S1812" s="255" t="s">
        <v>7424</v>
      </c>
    </row>
    <row r="1813" spans="4:19" x14ac:dyDescent="0.35">
      <c r="D1813" s="281" t="s">
        <v>6657</v>
      </c>
      <c r="R1813" s="272" t="s">
        <v>7189</v>
      </c>
      <c r="S1813" s="255" t="s">
        <v>7425</v>
      </c>
    </row>
    <row r="1814" spans="4:19" x14ac:dyDescent="0.35">
      <c r="D1814" s="281" t="s">
        <v>3307</v>
      </c>
      <c r="R1814" s="272" t="s">
        <v>7190</v>
      </c>
      <c r="S1814" s="255" t="s">
        <v>7426</v>
      </c>
    </row>
    <row r="1815" spans="4:19" x14ac:dyDescent="0.35">
      <c r="D1815" s="281" t="s">
        <v>3388</v>
      </c>
      <c r="R1815" s="272" t="s">
        <v>7191</v>
      </c>
      <c r="S1815" s="255" t="s">
        <v>7427</v>
      </c>
    </row>
    <row r="1816" spans="4:19" x14ac:dyDescent="0.35">
      <c r="D1816" s="281" t="s">
        <v>6980</v>
      </c>
      <c r="R1816" s="272" t="s">
        <v>7192</v>
      </c>
      <c r="S1816" s="255" t="s">
        <v>7428</v>
      </c>
    </row>
    <row r="1817" spans="4:19" x14ac:dyDescent="0.35">
      <c r="D1817" s="281" t="s">
        <v>3308</v>
      </c>
      <c r="R1817" s="272" t="s">
        <v>7193</v>
      </c>
      <c r="S1817" s="255" t="s">
        <v>7429</v>
      </c>
    </row>
    <row r="1818" spans="4:19" x14ac:dyDescent="0.35">
      <c r="D1818" s="281" t="s">
        <v>6658</v>
      </c>
      <c r="R1818" s="272" t="s">
        <v>7194</v>
      </c>
      <c r="S1818" s="255" t="s">
        <v>7430</v>
      </c>
    </row>
    <row r="1819" spans="4:19" x14ac:dyDescent="0.35">
      <c r="D1819" s="281" t="s">
        <v>244</v>
      </c>
      <c r="R1819" s="272" t="s">
        <v>7195</v>
      </c>
      <c r="S1819" s="255" t="s">
        <v>7431</v>
      </c>
    </row>
    <row r="1820" spans="4:19" x14ac:dyDescent="0.35">
      <c r="D1820" s="281" t="s">
        <v>6659</v>
      </c>
      <c r="R1820" s="272" t="s">
        <v>7196</v>
      </c>
      <c r="S1820" s="255" t="s">
        <v>7432</v>
      </c>
    </row>
    <row r="1821" spans="4:19" x14ac:dyDescent="0.35">
      <c r="D1821" s="281" t="s">
        <v>6660</v>
      </c>
      <c r="R1821" s="272" t="s">
        <v>7197</v>
      </c>
      <c r="S1821" s="255" t="s">
        <v>7433</v>
      </c>
    </row>
    <row r="1822" spans="4:19" x14ac:dyDescent="0.35">
      <c r="D1822" s="281" t="s">
        <v>6661</v>
      </c>
      <c r="R1822" s="272" t="s">
        <v>7198</v>
      </c>
      <c r="S1822" s="255" t="s">
        <v>7434</v>
      </c>
    </row>
    <row r="1823" spans="4:19" x14ac:dyDescent="0.35">
      <c r="D1823" s="281" t="s">
        <v>6662</v>
      </c>
      <c r="R1823" s="272" t="s">
        <v>7199</v>
      </c>
      <c r="S1823" s="255" t="s">
        <v>7435</v>
      </c>
    </row>
    <row r="1824" spans="4:19" x14ac:dyDescent="0.35">
      <c r="D1824" s="281" t="s">
        <v>3612</v>
      </c>
      <c r="R1824" s="272" t="s">
        <v>7200</v>
      </c>
      <c r="S1824" s="255" t="s">
        <v>7436</v>
      </c>
    </row>
    <row r="1825" spans="4:19" x14ac:dyDescent="0.35">
      <c r="D1825" s="281" t="s">
        <v>3309</v>
      </c>
      <c r="R1825" s="272" t="s">
        <v>7201</v>
      </c>
      <c r="S1825" s="255" t="s">
        <v>7437</v>
      </c>
    </row>
    <row r="1826" spans="4:19" x14ac:dyDescent="0.35">
      <c r="D1826" s="281" t="s">
        <v>3389</v>
      </c>
      <c r="R1826" s="272" t="s">
        <v>7202</v>
      </c>
      <c r="S1826" s="255" t="s">
        <v>7438</v>
      </c>
    </row>
    <row r="1827" spans="4:19" x14ac:dyDescent="0.35">
      <c r="D1827" s="281" t="s">
        <v>2778</v>
      </c>
      <c r="R1827" s="272" t="s">
        <v>7203</v>
      </c>
      <c r="S1827" s="255" t="s">
        <v>7439</v>
      </c>
    </row>
    <row r="1828" spans="4:19" x14ac:dyDescent="0.35">
      <c r="D1828" s="281" t="s">
        <v>6663</v>
      </c>
      <c r="R1828" s="272" t="s">
        <v>7204</v>
      </c>
      <c r="S1828" s="255" t="s">
        <v>7440</v>
      </c>
    </row>
    <row r="1829" spans="4:19" x14ac:dyDescent="0.35">
      <c r="D1829" s="281" t="s">
        <v>3613</v>
      </c>
      <c r="R1829" s="272" t="s">
        <v>7205</v>
      </c>
      <c r="S1829" s="255" t="s">
        <v>7441</v>
      </c>
    </row>
    <row r="1830" spans="4:19" x14ac:dyDescent="0.35">
      <c r="D1830" s="281" t="s">
        <v>327</v>
      </c>
      <c r="R1830" s="272" t="s">
        <v>7206</v>
      </c>
      <c r="S1830" s="255" t="s">
        <v>7442</v>
      </c>
    </row>
    <row r="1831" spans="4:19" x14ac:dyDescent="0.35">
      <c r="D1831" s="281" t="s">
        <v>245</v>
      </c>
      <c r="R1831" s="272" t="s">
        <v>7207</v>
      </c>
      <c r="S1831" s="255" t="s">
        <v>7443</v>
      </c>
    </row>
    <row r="1832" spans="4:19" x14ac:dyDescent="0.35">
      <c r="D1832" s="281" t="s">
        <v>3310</v>
      </c>
      <c r="R1832" s="272" t="s">
        <v>7208</v>
      </c>
      <c r="S1832" s="255" t="s">
        <v>7444</v>
      </c>
    </row>
    <row r="1833" spans="4:19" x14ac:dyDescent="0.35">
      <c r="D1833" s="281" t="s">
        <v>6981</v>
      </c>
      <c r="R1833" s="272" t="s">
        <v>7209</v>
      </c>
      <c r="S1833" s="255" t="s">
        <v>7445</v>
      </c>
    </row>
    <row r="1834" spans="4:19" x14ac:dyDescent="0.35">
      <c r="D1834" s="281" t="s">
        <v>6664</v>
      </c>
      <c r="R1834" s="272" t="s">
        <v>7210</v>
      </c>
      <c r="S1834" s="255" t="s">
        <v>7446</v>
      </c>
    </row>
    <row r="1835" spans="4:19" x14ac:dyDescent="0.35">
      <c r="D1835" s="281" t="s">
        <v>246</v>
      </c>
      <c r="R1835" s="272" t="s">
        <v>7211</v>
      </c>
      <c r="S1835" s="255" t="s">
        <v>7447</v>
      </c>
    </row>
    <row r="1836" spans="4:19" x14ac:dyDescent="0.35">
      <c r="D1836" s="281" t="s">
        <v>6665</v>
      </c>
      <c r="R1836" s="272" t="s">
        <v>7212</v>
      </c>
      <c r="S1836" s="255" t="s">
        <v>7448</v>
      </c>
    </row>
    <row r="1837" spans="4:19" x14ac:dyDescent="0.35">
      <c r="D1837" s="281" t="s">
        <v>2779</v>
      </c>
      <c r="R1837" s="272" t="s">
        <v>7213</v>
      </c>
      <c r="S1837" s="255" t="s">
        <v>7449</v>
      </c>
    </row>
    <row r="1838" spans="4:19" x14ac:dyDescent="0.35">
      <c r="D1838" s="281" t="s">
        <v>6666</v>
      </c>
      <c r="R1838" s="272" t="s">
        <v>7214</v>
      </c>
      <c r="S1838" s="255" t="s">
        <v>7450</v>
      </c>
    </row>
    <row r="1839" spans="4:19" x14ac:dyDescent="0.35">
      <c r="D1839" s="281" t="s">
        <v>3390</v>
      </c>
      <c r="R1839" s="272" t="s">
        <v>7215</v>
      </c>
      <c r="S1839" s="255" t="s">
        <v>7451</v>
      </c>
    </row>
    <row r="1840" spans="4:19" x14ac:dyDescent="0.35">
      <c r="D1840" s="281" t="s">
        <v>6667</v>
      </c>
      <c r="R1840" s="272" t="s">
        <v>7216</v>
      </c>
      <c r="S1840" s="255" t="s">
        <v>7452</v>
      </c>
    </row>
    <row r="1841" spans="4:19" x14ac:dyDescent="0.35">
      <c r="D1841" s="281" t="s">
        <v>6668</v>
      </c>
      <c r="R1841" s="272" t="s">
        <v>7217</v>
      </c>
      <c r="S1841" s="255" t="s">
        <v>7453</v>
      </c>
    </row>
    <row r="1842" spans="4:19" x14ac:dyDescent="0.35">
      <c r="D1842" s="281" t="s">
        <v>6669</v>
      </c>
      <c r="R1842" s="272" t="s">
        <v>7218</v>
      </c>
      <c r="S1842" s="255" t="s">
        <v>7454</v>
      </c>
    </row>
    <row r="1843" spans="4:19" x14ac:dyDescent="0.35">
      <c r="D1843" s="281" t="s">
        <v>6670</v>
      </c>
      <c r="R1843" s="272" t="s">
        <v>7219</v>
      </c>
      <c r="S1843" s="255" t="s">
        <v>7455</v>
      </c>
    </row>
    <row r="1844" spans="4:19" x14ac:dyDescent="0.35">
      <c r="D1844" s="281" t="s">
        <v>6982</v>
      </c>
      <c r="R1844" s="272" t="s">
        <v>7220</v>
      </c>
      <c r="S1844" s="255" t="s">
        <v>7456</v>
      </c>
    </row>
    <row r="1845" spans="4:19" x14ac:dyDescent="0.35">
      <c r="D1845" s="281" t="s">
        <v>6671</v>
      </c>
      <c r="R1845" s="272" t="s">
        <v>7221</v>
      </c>
      <c r="S1845" s="255" t="s">
        <v>7457</v>
      </c>
    </row>
    <row r="1846" spans="4:19" x14ac:dyDescent="0.35">
      <c r="D1846" s="281" t="s">
        <v>6672</v>
      </c>
      <c r="R1846" s="272" t="s">
        <v>7222</v>
      </c>
      <c r="S1846" s="255" t="s">
        <v>7458</v>
      </c>
    </row>
    <row r="1847" spans="4:19" x14ac:dyDescent="0.35">
      <c r="D1847" s="281" t="s">
        <v>247</v>
      </c>
      <c r="R1847" s="272" t="s">
        <v>7223</v>
      </c>
      <c r="S1847" s="255" t="s">
        <v>7459</v>
      </c>
    </row>
    <row r="1848" spans="4:19" x14ac:dyDescent="0.35">
      <c r="D1848" s="281" t="s">
        <v>6673</v>
      </c>
      <c r="R1848" s="272" t="s">
        <v>7224</v>
      </c>
      <c r="S1848" s="255" t="s">
        <v>7460</v>
      </c>
    </row>
    <row r="1849" spans="4:19" x14ac:dyDescent="0.35">
      <c r="D1849" s="281" t="s">
        <v>6674</v>
      </c>
      <c r="R1849" s="272" t="s">
        <v>7225</v>
      </c>
      <c r="S1849" s="255" t="s">
        <v>7461</v>
      </c>
    </row>
    <row r="1850" spans="4:19" x14ac:dyDescent="0.35">
      <c r="D1850" s="281" t="s">
        <v>6675</v>
      </c>
      <c r="R1850" s="272" t="s">
        <v>7226</v>
      </c>
      <c r="S1850" s="255" t="s">
        <v>7462</v>
      </c>
    </row>
    <row r="1851" spans="4:19" x14ac:dyDescent="0.35">
      <c r="D1851" s="281" t="s">
        <v>2780</v>
      </c>
      <c r="R1851" s="272" t="s">
        <v>7227</v>
      </c>
      <c r="S1851" s="255" t="s">
        <v>7463</v>
      </c>
    </row>
    <row r="1852" spans="4:19" x14ac:dyDescent="0.35">
      <c r="D1852" s="281" t="s">
        <v>248</v>
      </c>
      <c r="R1852" s="272" t="s">
        <v>7228</v>
      </c>
      <c r="S1852" s="255" t="s">
        <v>7464</v>
      </c>
    </row>
    <row r="1853" spans="4:19" x14ac:dyDescent="0.35">
      <c r="D1853" s="281" t="s">
        <v>6676</v>
      </c>
      <c r="R1853" s="272" t="s">
        <v>7229</v>
      </c>
      <c r="S1853" s="255" t="s">
        <v>7465</v>
      </c>
    </row>
    <row r="1854" spans="4:19" x14ac:dyDescent="0.35">
      <c r="D1854" s="281" t="s">
        <v>3311</v>
      </c>
      <c r="R1854" s="272" t="s">
        <v>7230</v>
      </c>
      <c r="S1854" s="255" t="s">
        <v>7466</v>
      </c>
    </row>
    <row r="1855" spans="4:19" x14ac:dyDescent="0.35">
      <c r="D1855" s="281" t="s">
        <v>6677</v>
      </c>
      <c r="R1855" s="272" t="s">
        <v>7231</v>
      </c>
      <c r="S1855" s="255" t="s">
        <v>7467</v>
      </c>
    </row>
    <row r="1856" spans="4:19" x14ac:dyDescent="0.35">
      <c r="D1856" s="281" t="s">
        <v>3391</v>
      </c>
      <c r="R1856" s="272" t="s">
        <v>7232</v>
      </c>
      <c r="S1856" s="255" t="s">
        <v>7468</v>
      </c>
    </row>
    <row r="1857" spans="4:19" x14ac:dyDescent="0.35">
      <c r="D1857" s="281" t="s">
        <v>6678</v>
      </c>
      <c r="R1857" s="272" t="s">
        <v>7233</v>
      </c>
      <c r="S1857" s="255" t="s">
        <v>7469</v>
      </c>
    </row>
    <row r="1858" spans="4:19" x14ac:dyDescent="0.35">
      <c r="D1858" s="281" t="s">
        <v>6679</v>
      </c>
      <c r="R1858" s="272" t="s">
        <v>7234</v>
      </c>
      <c r="S1858" s="255" t="s">
        <v>7470</v>
      </c>
    </row>
    <row r="1859" spans="4:19" x14ac:dyDescent="0.35">
      <c r="D1859" s="281" t="s">
        <v>6680</v>
      </c>
      <c r="R1859" s="272" t="s">
        <v>7235</v>
      </c>
      <c r="S1859" s="255" t="s">
        <v>7471</v>
      </c>
    </row>
    <row r="1860" spans="4:19" x14ac:dyDescent="0.35">
      <c r="D1860" s="281" t="s">
        <v>336</v>
      </c>
      <c r="R1860" s="272" t="s">
        <v>7236</v>
      </c>
      <c r="S1860" s="255" t="s">
        <v>7472</v>
      </c>
    </row>
    <row r="1861" spans="4:19" x14ac:dyDescent="0.35">
      <c r="D1861" s="281" t="s">
        <v>6681</v>
      </c>
      <c r="R1861" s="272" t="s">
        <v>7237</v>
      </c>
      <c r="S1861" s="255" t="s">
        <v>7473</v>
      </c>
    </row>
    <row r="1862" spans="4:19" x14ac:dyDescent="0.35">
      <c r="D1862" s="281" t="s">
        <v>6983</v>
      </c>
      <c r="R1862" s="272" t="s">
        <v>7238</v>
      </c>
      <c r="S1862" s="255" t="s">
        <v>7474</v>
      </c>
    </row>
    <row r="1863" spans="4:19" x14ac:dyDescent="0.35">
      <c r="D1863" s="281" t="s">
        <v>6682</v>
      </c>
      <c r="R1863" s="272" t="s">
        <v>7239</v>
      </c>
      <c r="S1863" s="255" t="s">
        <v>7475</v>
      </c>
    </row>
    <row r="1864" spans="4:19" x14ac:dyDescent="0.35">
      <c r="D1864" s="281" t="s">
        <v>3312</v>
      </c>
      <c r="R1864" s="272" t="s">
        <v>7240</v>
      </c>
      <c r="S1864" s="255" t="s">
        <v>7476</v>
      </c>
    </row>
    <row r="1865" spans="4:19" x14ac:dyDescent="0.35">
      <c r="D1865" s="281" t="s">
        <v>6683</v>
      </c>
      <c r="R1865" s="272" t="s">
        <v>3024</v>
      </c>
      <c r="S1865" s="255" t="s">
        <v>3172</v>
      </c>
    </row>
    <row r="1866" spans="4:19" x14ac:dyDescent="0.35">
      <c r="D1866" s="281" t="s">
        <v>6684</v>
      </c>
      <c r="R1866" s="272" t="s">
        <v>3025</v>
      </c>
      <c r="S1866" s="255" t="s">
        <v>3173</v>
      </c>
    </row>
    <row r="1867" spans="4:19" x14ac:dyDescent="0.35">
      <c r="D1867" s="281" t="s">
        <v>6685</v>
      </c>
      <c r="R1867" s="272" t="s">
        <v>3026</v>
      </c>
      <c r="S1867" s="255" t="s">
        <v>3174</v>
      </c>
    </row>
    <row r="1868" spans="4:19" x14ac:dyDescent="0.35">
      <c r="D1868" s="281" t="s">
        <v>3614</v>
      </c>
      <c r="R1868" s="272" t="s">
        <v>2568</v>
      </c>
      <c r="S1868" s="255" t="s">
        <v>2611</v>
      </c>
    </row>
    <row r="1869" spans="4:19" x14ac:dyDescent="0.35">
      <c r="D1869" s="281" t="s">
        <v>6686</v>
      </c>
      <c r="R1869" s="272" t="s">
        <v>2510</v>
      </c>
      <c r="S1869" s="255" t="s">
        <v>2612</v>
      </c>
    </row>
    <row r="1870" spans="4:19" x14ac:dyDescent="0.35">
      <c r="D1870" s="281" t="s">
        <v>6687</v>
      </c>
      <c r="R1870" s="272" t="s">
        <v>2511</v>
      </c>
      <c r="S1870" s="255" t="s">
        <v>2613</v>
      </c>
    </row>
    <row r="1871" spans="4:19" x14ac:dyDescent="0.35">
      <c r="D1871" s="281" t="s">
        <v>6688</v>
      </c>
      <c r="R1871" s="272" t="s">
        <v>2512</v>
      </c>
      <c r="S1871" s="255" t="s">
        <v>2614</v>
      </c>
    </row>
    <row r="1872" spans="4:19" x14ac:dyDescent="0.35">
      <c r="D1872" s="281" t="s">
        <v>6689</v>
      </c>
      <c r="R1872" s="272" t="s">
        <v>2513</v>
      </c>
      <c r="S1872" s="255" t="s">
        <v>2615</v>
      </c>
    </row>
    <row r="1873" spans="4:19" x14ac:dyDescent="0.35">
      <c r="D1873" s="281" t="s">
        <v>6690</v>
      </c>
      <c r="R1873" s="272" t="s">
        <v>2514</v>
      </c>
      <c r="S1873" s="255" t="s">
        <v>2616</v>
      </c>
    </row>
    <row r="1874" spans="4:19" x14ac:dyDescent="0.35">
      <c r="D1874" s="281" t="s">
        <v>6691</v>
      </c>
      <c r="R1874" s="272" t="s">
        <v>2515</v>
      </c>
      <c r="S1874" s="255" t="s">
        <v>2617</v>
      </c>
    </row>
    <row r="1875" spans="4:19" x14ac:dyDescent="0.35">
      <c r="D1875" s="281" t="s">
        <v>3313</v>
      </c>
      <c r="R1875" s="272" t="s">
        <v>2516</v>
      </c>
      <c r="S1875" s="255" t="s">
        <v>7477</v>
      </c>
    </row>
    <row r="1876" spans="4:19" x14ac:dyDescent="0.35">
      <c r="D1876" s="281" t="s">
        <v>6692</v>
      </c>
      <c r="R1876" s="272" t="s">
        <v>2517</v>
      </c>
      <c r="S1876" s="255" t="s">
        <v>2618</v>
      </c>
    </row>
    <row r="1877" spans="4:19" x14ac:dyDescent="0.35">
      <c r="D1877" s="281" t="s">
        <v>6693</v>
      </c>
      <c r="R1877" s="272" t="s">
        <v>2518</v>
      </c>
      <c r="S1877" s="255" t="s">
        <v>2619</v>
      </c>
    </row>
    <row r="1878" spans="4:19" x14ac:dyDescent="0.35">
      <c r="D1878" s="281" t="s">
        <v>6694</v>
      </c>
      <c r="R1878" s="272" t="s">
        <v>2519</v>
      </c>
      <c r="S1878" s="255" t="s">
        <v>2620</v>
      </c>
    </row>
    <row r="1879" spans="4:19" x14ac:dyDescent="0.35">
      <c r="D1879" s="281" t="s">
        <v>6695</v>
      </c>
      <c r="R1879" s="272" t="s">
        <v>2520</v>
      </c>
      <c r="S1879" s="255" t="s">
        <v>2621</v>
      </c>
    </row>
    <row r="1880" spans="4:19" x14ac:dyDescent="0.35">
      <c r="D1880" s="281" t="s">
        <v>6696</v>
      </c>
      <c r="R1880" s="272" t="s">
        <v>2521</v>
      </c>
      <c r="S1880" s="255" t="s">
        <v>2622</v>
      </c>
    </row>
    <row r="1881" spans="4:19" x14ac:dyDescent="0.35">
      <c r="D1881" s="281" t="s">
        <v>6697</v>
      </c>
      <c r="R1881" s="272" t="s">
        <v>2522</v>
      </c>
      <c r="S1881" s="255" t="s">
        <v>2623</v>
      </c>
    </row>
    <row r="1882" spans="4:19" x14ac:dyDescent="0.35">
      <c r="D1882" s="281" t="s">
        <v>6984</v>
      </c>
      <c r="R1882" s="272" t="s">
        <v>2523</v>
      </c>
      <c r="S1882" s="255" t="s">
        <v>2624</v>
      </c>
    </row>
    <row r="1883" spans="4:19" x14ac:dyDescent="0.35">
      <c r="D1883" s="281" t="s">
        <v>6985</v>
      </c>
      <c r="R1883" s="272" t="s">
        <v>2524</v>
      </c>
      <c r="S1883" s="255" t="s">
        <v>2625</v>
      </c>
    </row>
    <row r="1884" spans="4:19" x14ac:dyDescent="0.35">
      <c r="D1884" s="281" t="s">
        <v>6698</v>
      </c>
      <c r="R1884" s="272" t="s">
        <v>2525</v>
      </c>
      <c r="S1884" s="255" t="s">
        <v>2626</v>
      </c>
    </row>
    <row r="1885" spans="4:19" x14ac:dyDescent="0.35">
      <c r="D1885" s="281" t="s">
        <v>3615</v>
      </c>
      <c r="R1885" s="272" t="s">
        <v>2526</v>
      </c>
      <c r="S1885" s="255" t="s">
        <v>2627</v>
      </c>
    </row>
    <row r="1886" spans="4:19" x14ac:dyDescent="0.35">
      <c r="D1886" s="281" t="s">
        <v>6986</v>
      </c>
      <c r="R1886" s="272" t="s">
        <v>2527</v>
      </c>
      <c r="S1886" s="255" t="s">
        <v>2628</v>
      </c>
    </row>
    <row r="1887" spans="4:19" x14ac:dyDescent="0.35">
      <c r="D1887" s="281" t="s">
        <v>6699</v>
      </c>
      <c r="R1887" s="272" t="s">
        <v>2528</v>
      </c>
      <c r="S1887" s="255" t="s">
        <v>2629</v>
      </c>
    </row>
    <row r="1888" spans="4:19" x14ac:dyDescent="0.35">
      <c r="D1888" s="281" t="s">
        <v>6700</v>
      </c>
      <c r="R1888" s="272" t="s">
        <v>2529</v>
      </c>
      <c r="S1888" s="255" t="s">
        <v>2630</v>
      </c>
    </row>
    <row r="1889" spans="4:19" x14ac:dyDescent="0.35">
      <c r="D1889" s="281" t="s">
        <v>328</v>
      </c>
      <c r="R1889" s="272" t="s">
        <v>3027</v>
      </c>
      <c r="S1889" s="255" t="s">
        <v>3175</v>
      </c>
    </row>
    <row r="1890" spans="4:19" x14ac:dyDescent="0.35">
      <c r="D1890" s="281" t="s">
        <v>6701</v>
      </c>
      <c r="R1890" s="272" t="s">
        <v>3028</v>
      </c>
      <c r="S1890" s="255" t="s">
        <v>3176</v>
      </c>
    </row>
    <row r="1891" spans="4:19" x14ac:dyDescent="0.35">
      <c r="D1891" s="281" t="s">
        <v>249</v>
      </c>
      <c r="R1891" s="272" t="s">
        <v>3029</v>
      </c>
      <c r="S1891" s="255" t="s">
        <v>3177</v>
      </c>
    </row>
    <row r="1892" spans="4:19" x14ac:dyDescent="0.35">
      <c r="D1892" s="281" t="s">
        <v>6702</v>
      </c>
      <c r="R1892" s="272" t="s">
        <v>3030</v>
      </c>
      <c r="S1892" s="255" t="s">
        <v>3178</v>
      </c>
    </row>
    <row r="1893" spans="4:19" x14ac:dyDescent="0.35">
      <c r="D1893" s="281" t="s">
        <v>6987</v>
      </c>
      <c r="R1893" s="272" t="s">
        <v>3777</v>
      </c>
      <c r="S1893" s="255" t="s">
        <v>3932</v>
      </c>
    </row>
    <row r="1894" spans="4:19" x14ac:dyDescent="0.35">
      <c r="D1894" s="281" t="s">
        <v>6703</v>
      </c>
      <c r="R1894" s="272" t="s">
        <v>3453</v>
      </c>
      <c r="S1894" s="255" t="s">
        <v>3487</v>
      </c>
    </row>
    <row r="1895" spans="4:19" x14ac:dyDescent="0.35">
      <c r="D1895" s="281" t="s">
        <v>2827</v>
      </c>
      <c r="R1895" s="272" t="s">
        <v>4140</v>
      </c>
      <c r="S1895" s="255" t="s">
        <v>4089</v>
      </c>
    </row>
    <row r="1896" spans="4:19" x14ac:dyDescent="0.35">
      <c r="D1896" s="281" t="s">
        <v>3314</v>
      </c>
      <c r="R1896" s="272" t="s">
        <v>3778</v>
      </c>
      <c r="S1896" s="255" t="s">
        <v>3933</v>
      </c>
    </row>
    <row r="1897" spans="4:19" x14ac:dyDescent="0.35">
      <c r="D1897" s="281" t="s">
        <v>2828</v>
      </c>
      <c r="R1897" s="272" t="s">
        <v>3656</v>
      </c>
      <c r="S1897" s="255" t="s">
        <v>3816</v>
      </c>
    </row>
    <row r="1898" spans="4:19" x14ac:dyDescent="0.35">
      <c r="D1898" s="281" t="s">
        <v>6704</v>
      </c>
      <c r="R1898" s="272" t="s">
        <v>3779</v>
      </c>
      <c r="S1898" s="255" t="s">
        <v>3816</v>
      </c>
    </row>
    <row r="1899" spans="4:19" x14ac:dyDescent="0.35">
      <c r="D1899" s="281" t="s">
        <v>250</v>
      </c>
      <c r="R1899" s="272" t="s">
        <v>3657</v>
      </c>
      <c r="S1899" s="255" t="s">
        <v>3817</v>
      </c>
    </row>
    <row r="1900" spans="4:19" x14ac:dyDescent="0.35">
      <c r="D1900" s="281" t="s">
        <v>6988</v>
      </c>
      <c r="R1900" s="272" t="s">
        <v>3658</v>
      </c>
      <c r="S1900" s="255" t="s">
        <v>3818</v>
      </c>
    </row>
    <row r="1901" spans="4:19" x14ac:dyDescent="0.35">
      <c r="D1901" s="281" t="s">
        <v>6705</v>
      </c>
      <c r="R1901" s="272" t="s">
        <v>3659</v>
      </c>
      <c r="S1901" s="255" t="s">
        <v>3819</v>
      </c>
    </row>
    <row r="1902" spans="4:19" x14ac:dyDescent="0.35">
      <c r="D1902" s="281" t="s">
        <v>3315</v>
      </c>
      <c r="R1902" s="272" t="s">
        <v>4141</v>
      </c>
      <c r="S1902" s="255" t="s">
        <v>4090</v>
      </c>
    </row>
    <row r="1903" spans="4:19" x14ac:dyDescent="0.35">
      <c r="D1903" s="281" t="s">
        <v>6706</v>
      </c>
      <c r="R1903" s="272" t="s">
        <v>4142</v>
      </c>
      <c r="S1903" s="255" t="s">
        <v>4091</v>
      </c>
    </row>
    <row r="1904" spans="4:19" x14ac:dyDescent="0.35">
      <c r="D1904" s="281" t="s">
        <v>6707</v>
      </c>
      <c r="R1904" s="272" t="s">
        <v>4143</v>
      </c>
      <c r="S1904" s="255" t="s">
        <v>4092</v>
      </c>
    </row>
    <row r="1905" spans="4:19" x14ac:dyDescent="0.35">
      <c r="D1905" s="281" t="s">
        <v>6708</v>
      </c>
      <c r="R1905" s="272" t="s">
        <v>4144</v>
      </c>
      <c r="S1905" s="255" t="s">
        <v>4093</v>
      </c>
    </row>
    <row r="1906" spans="4:19" x14ac:dyDescent="0.35">
      <c r="D1906" s="281" t="s">
        <v>6709</v>
      </c>
      <c r="R1906" s="272" t="s">
        <v>4145</v>
      </c>
      <c r="S1906" s="255" t="s">
        <v>4094</v>
      </c>
    </row>
    <row r="1907" spans="4:19" x14ac:dyDescent="0.35">
      <c r="D1907" s="281" t="s">
        <v>2781</v>
      </c>
      <c r="R1907" s="272" t="s">
        <v>4146</v>
      </c>
      <c r="S1907" s="255" t="s">
        <v>4095</v>
      </c>
    </row>
    <row r="1908" spans="4:19" x14ac:dyDescent="0.35">
      <c r="D1908" s="281" t="s">
        <v>6989</v>
      </c>
      <c r="R1908" s="272" t="s">
        <v>5462</v>
      </c>
      <c r="S1908" s="255" t="s">
        <v>5463</v>
      </c>
    </row>
    <row r="1909" spans="4:19" x14ac:dyDescent="0.35">
      <c r="D1909" s="281" t="s">
        <v>6710</v>
      </c>
      <c r="R1909" s="272" t="s">
        <v>5464</v>
      </c>
      <c r="S1909" s="255" t="s">
        <v>5465</v>
      </c>
    </row>
    <row r="1910" spans="4:19" x14ac:dyDescent="0.35">
      <c r="D1910" s="281" t="s">
        <v>6711</v>
      </c>
      <c r="R1910" s="272" t="s">
        <v>5466</v>
      </c>
      <c r="S1910" s="255" t="s">
        <v>5467</v>
      </c>
    </row>
    <row r="1911" spans="4:19" x14ac:dyDescent="0.35">
      <c r="D1911" s="281" t="s">
        <v>6712</v>
      </c>
      <c r="R1911" s="272" t="s">
        <v>5468</v>
      </c>
      <c r="S1911" s="255" t="s">
        <v>5469</v>
      </c>
    </row>
    <row r="1912" spans="4:19" x14ac:dyDescent="0.35">
      <c r="D1912" s="281" t="s">
        <v>6713</v>
      </c>
      <c r="R1912" s="272" t="s">
        <v>5470</v>
      </c>
      <c r="S1912" s="255" t="s">
        <v>5471</v>
      </c>
    </row>
    <row r="1913" spans="4:19" x14ac:dyDescent="0.35">
      <c r="D1913" s="281" t="s">
        <v>6714</v>
      </c>
      <c r="R1913" s="272" t="s">
        <v>5472</v>
      </c>
      <c r="S1913" s="255" t="s">
        <v>4483</v>
      </c>
    </row>
    <row r="1914" spans="4:19" x14ac:dyDescent="0.35">
      <c r="D1914" s="281" t="s">
        <v>6715</v>
      </c>
      <c r="R1914" s="272" t="s">
        <v>5473</v>
      </c>
      <c r="S1914" s="255" t="s">
        <v>5474</v>
      </c>
    </row>
    <row r="1915" spans="4:19" x14ac:dyDescent="0.35">
      <c r="D1915" s="281" t="s">
        <v>6716</v>
      </c>
      <c r="R1915" s="272" t="s">
        <v>5475</v>
      </c>
      <c r="S1915" s="255" t="s">
        <v>5476</v>
      </c>
    </row>
    <row r="1916" spans="4:19" x14ac:dyDescent="0.35">
      <c r="D1916" s="281" t="s">
        <v>3316</v>
      </c>
      <c r="R1916" s="272" t="s">
        <v>5477</v>
      </c>
      <c r="S1916" s="255" t="s">
        <v>5478</v>
      </c>
    </row>
    <row r="1917" spans="4:19" x14ac:dyDescent="0.35">
      <c r="D1917" s="281" t="s">
        <v>6717</v>
      </c>
      <c r="R1917" s="272" t="s">
        <v>5479</v>
      </c>
      <c r="S1917" s="255" t="s">
        <v>5480</v>
      </c>
    </row>
    <row r="1918" spans="4:19" x14ac:dyDescent="0.35">
      <c r="D1918" s="281" t="s">
        <v>6718</v>
      </c>
      <c r="R1918" s="272" t="s">
        <v>5481</v>
      </c>
      <c r="S1918" s="255" t="s">
        <v>5482</v>
      </c>
    </row>
    <row r="1919" spans="4:19" x14ac:dyDescent="0.35">
      <c r="D1919" s="281" t="s">
        <v>6719</v>
      </c>
      <c r="R1919" s="272" t="s">
        <v>5483</v>
      </c>
      <c r="S1919" s="255" t="s">
        <v>5484</v>
      </c>
    </row>
    <row r="1920" spans="4:19" x14ac:dyDescent="0.35">
      <c r="D1920" s="281" t="s">
        <v>6720</v>
      </c>
      <c r="R1920" s="272" t="s">
        <v>5485</v>
      </c>
      <c r="S1920" s="255" t="s">
        <v>5486</v>
      </c>
    </row>
    <row r="1921" spans="4:19" x14ac:dyDescent="0.35">
      <c r="D1921" s="281" t="s">
        <v>6721</v>
      </c>
      <c r="R1921" s="272" t="s">
        <v>5487</v>
      </c>
      <c r="S1921" s="255" t="s">
        <v>5488</v>
      </c>
    </row>
    <row r="1922" spans="4:19" x14ac:dyDescent="0.35">
      <c r="D1922" s="281" t="s">
        <v>6722</v>
      </c>
      <c r="R1922" s="272" t="s">
        <v>5489</v>
      </c>
      <c r="S1922" s="255" t="s">
        <v>5490</v>
      </c>
    </row>
    <row r="1923" spans="4:19" x14ac:dyDescent="0.35">
      <c r="D1923" s="281" t="s">
        <v>6723</v>
      </c>
      <c r="R1923" s="272" t="s">
        <v>5491</v>
      </c>
      <c r="S1923" s="255" t="s">
        <v>5492</v>
      </c>
    </row>
    <row r="1924" spans="4:19" x14ac:dyDescent="0.35">
      <c r="D1924" s="281" t="s">
        <v>6724</v>
      </c>
      <c r="R1924" s="272" t="s">
        <v>7241</v>
      </c>
      <c r="S1924" s="255" t="s">
        <v>7478</v>
      </c>
    </row>
    <row r="1925" spans="4:19" x14ac:dyDescent="0.35">
      <c r="D1925" s="281" t="s">
        <v>6725</v>
      </c>
      <c r="R1925" s="272" t="s">
        <v>3031</v>
      </c>
      <c r="S1925" s="255" t="s">
        <v>3179</v>
      </c>
    </row>
    <row r="1926" spans="4:19" x14ac:dyDescent="0.35">
      <c r="D1926" s="281" t="s">
        <v>6726</v>
      </c>
      <c r="R1926" s="272" t="s">
        <v>3032</v>
      </c>
      <c r="S1926" s="255" t="s">
        <v>3180</v>
      </c>
    </row>
    <row r="1927" spans="4:19" x14ac:dyDescent="0.35">
      <c r="D1927" s="281" t="s">
        <v>6727</v>
      </c>
      <c r="R1927" s="272" t="s">
        <v>3033</v>
      </c>
      <c r="S1927" s="255" t="s">
        <v>3181</v>
      </c>
    </row>
    <row r="1928" spans="4:19" x14ac:dyDescent="0.35">
      <c r="D1928" s="281" t="s">
        <v>3317</v>
      </c>
      <c r="R1928" s="272" t="s">
        <v>3034</v>
      </c>
      <c r="S1928" s="255" t="s">
        <v>3182</v>
      </c>
    </row>
    <row r="1929" spans="4:19" x14ac:dyDescent="0.35">
      <c r="D1929" s="281" t="s">
        <v>2782</v>
      </c>
    </row>
    <row r="1930" spans="4:19" x14ac:dyDescent="0.35">
      <c r="D1930" s="281" t="s">
        <v>6728</v>
      </c>
    </row>
    <row r="1931" spans="4:19" x14ac:dyDescent="0.35">
      <c r="D1931" s="281" t="s">
        <v>6729</v>
      </c>
    </row>
    <row r="1932" spans="4:19" x14ac:dyDescent="0.35">
      <c r="D1932" s="281" t="s">
        <v>6990</v>
      </c>
    </row>
    <row r="1933" spans="4:19" x14ac:dyDescent="0.35">
      <c r="D1933" s="281" t="s">
        <v>3616</v>
      </c>
    </row>
    <row r="1934" spans="4:19" x14ac:dyDescent="0.35">
      <c r="D1934" s="281" t="s">
        <v>6730</v>
      </c>
    </row>
    <row r="1935" spans="4:19" x14ac:dyDescent="0.35">
      <c r="D1935" s="281" t="s">
        <v>6731</v>
      </c>
    </row>
    <row r="1936" spans="4:19" x14ac:dyDescent="0.35">
      <c r="D1936" s="281" t="s">
        <v>6991</v>
      </c>
    </row>
    <row r="1937" spans="4:4" x14ac:dyDescent="0.35">
      <c r="D1937" s="281" t="s">
        <v>2783</v>
      </c>
    </row>
    <row r="1938" spans="4:4" x14ac:dyDescent="0.35">
      <c r="D1938" s="281" t="s">
        <v>6992</v>
      </c>
    </row>
    <row r="1939" spans="4:4" x14ac:dyDescent="0.35">
      <c r="D1939" s="281" t="s">
        <v>251</v>
      </c>
    </row>
    <row r="1940" spans="4:4" x14ac:dyDescent="0.35">
      <c r="D1940" s="281" t="s">
        <v>3318</v>
      </c>
    </row>
    <row r="1941" spans="4:4" x14ac:dyDescent="0.35">
      <c r="D1941" s="281" t="s">
        <v>6732</v>
      </c>
    </row>
    <row r="1942" spans="4:4" x14ac:dyDescent="0.35">
      <c r="D1942" s="281" t="s">
        <v>2784</v>
      </c>
    </row>
    <row r="1943" spans="4:4" x14ac:dyDescent="0.35">
      <c r="D1943" s="281" t="s">
        <v>6733</v>
      </c>
    </row>
    <row r="1944" spans="4:4" x14ac:dyDescent="0.35">
      <c r="D1944" s="281" t="s">
        <v>6734</v>
      </c>
    </row>
    <row r="1945" spans="4:4" x14ac:dyDescent="0.35">
      <c r="D1945" s="281" t="s">
        <v>3319</v>
      </c>
    </row>
    <row r="1946" spans="4:4" x14ac:dyDescent="0.35">
      <c r="D1946" s="281" t="s">
        <v>6993</v>
      </c>
    </row>
    <row r="1947" spans="4:4" x14ac:dyDescent="0.35">
      <c r="D1947" s="281" t="s">
        <v>6735</v>
      </c>
    </row>
    <row r="1948" spans="4:4" x14ac:dyDescent="0.35">
      <c r="D1948" s="281" t="s">
        <v>6736</v>
      </c>
    </row>
    <row r="1949" spans="4:4" x14ac:dyDescent="0.35">
      <c r="D1949" s="281" t="s">
        <v>6994</v>
      </c>
    </row>
    <row r="1950" spans="4:4" x14ac:dyDescent="0.35">
      <c r="D1950" s="281" t="s">
        <v>6737</v>
      </c>
    </row>
    <row r="1951" spans="4:4" x14ac:dyDescent="0.35">
      <c r="D1951" s="281" t="s">
        <v>6738</v>
      </c>
    </row>
    <row r="1952" spans="4:4" x14ac:dyDescent="0.35">
      <c r="D1952" s="281" t="s">
        <v>6739</v>
      </c>
    </row>
    <row r="1953" spans="4:4" x14ac:dyDescent="0.35">
      <c r="D1953" s="281" t="s">
        <v>252</v>
      </c>
    </row>
    <row r="1954" spans="4:4" x14ac:dyDescent="0.35">
      <c r="D1954" s="281" t="s">
        <v>6740</v>
      </c>
    </row>
    <row r="1955" spans="4:4" x14ac:dyDescent="0.35">
      <c r="D1955" s="281" t="s">
        <v>6741</v>
      </c>
    </row>
    <row r="1956" spans="4:4" x14ac:dyDescent="0.35">
      <c r="D1956" s="281" t="s">
        <v>3617</v>
      </c>
    </row>
    <row r="1957" spans="4:4" x14ac:dyDescent="0.35">
      <c r="D1957" s="281" t="s">
        <v>3618</v>
      </c>
    </row>
    <row r="1958" spans="4:4" x14ac:dyDescent="0.35">
      <c r="D1958" s="281" t="s">
        <v>3320</v>
      </c>
    </row>
    <row r="1959" spans="4:4" x14ac:dyDescent="0.35">
      <c r="D1959" s="281" t="s">
        <v>6742</v>
      </c>
    </row>
    <row r="1960" spans="4:4" x14ac:dyDescent="0.35">
      <c r="D1960" s="281" t="s">
        <v>6995</v>
      </c>
    </row>
    <row r="1961" spans="4:4" x14ac:dyDescent="0.35">
      <c r="D1961" s="281" t="s">
        <v>6743</v>
      </c>
    </row>
    <row r="1962" spans="4:4" x14ac:dyDescent="0.35">
      <c r="D1962" s="281" t="s">
        <v>6744</v>
      </c>
    </row>
    <row r="1963" spans="4:4" x14ac:dyDescent="0.35">
      <c r="D1963" s="281" t="s">
        <v>6745</v>
      </c>
    </row>
    <row r="1964" spans="4:4" x14ac:dyDescent="0.35">
      <c r="D1964" s="281" t="s">
        <v>6746</v>
      </c>
    </row>
    <row r="1965" spans="4:4" x14ac:dyDescent="0.35">
      <c r="D1965" s="281" t="s">
        <v>6747</v>
      </c>
    </row>
    <row r="1966" spans="4:4" x14ac:dyDescent="0.35">
      <c r="D1966" s="281" t="s">
        <v>253</v>
      </c>
    </row>
    <row r="1967" spans="4:4" x14ac:dyDescent="0.35">
      <c r="D1967" s="281" t="s">
        <v>2785</v>
      </c>
    </row>
    <row r="1968" spans="4:4" x14ac:dyDescent="0.35">
      <c r="D1968" s="281" t="s">
        <v>254</v>
      </c>
    </row>
    <row r="1969" spans="4:4" x14ac:dyDescent="0.35">
      <c r="D1969" s="281" t="s">
        <v>3392</v>
      </c>
    </row>
    <row r="1970" spans="4:4" x14ac:dyDescent="0.35">
      <c r="D1970" s="281" t="s">
        <v>6748</v>
      </c>
    </row>
    <row r="1971" spans="4:4" x14ac:dyDescent="0.35">
      <c r="D1971" s="281" t="s">
        <v>329</v>
      </c>
    </row>
    <row r="1972" spans="4:4" x14ac:dyDescent="0.35">
      <c r="D1972" s="281" t="s">
        <v>6749</v>
      </c>
    </row>
    <row r="1973" spans="4:4" x14ac:dyDescent="0.35">
      <c r="D1973" s="281" t="s">
        <v>6750</v>
      </c>
    </row>
    <row r="1974" spans="4:4" x14ac:dyDescent="0.35">
      <c r="D1974" s="281" t="s">
        <v>6751</v>
      </c>
    </row>
    <row r="1975" spans="4:4" x14ac:dyDescent="0.35">
      <c r="D1975" s="281" t="s">
        <v>6752</v>
      </c>
    </row>
    <row r="1976" spans="4:4" x14ac:dyDescent="0.35">
      <c r="D1976" s="281" t="s">
        <v>6753</v>
      </c>
    </row>
    <row r="1977" spans="4:4" x14ac:dyDescent="0.35">
      <c r="D1977" s="281" t="s">
        <v>6996</v>
      </c>
    </row>
    <row r="1978" spans="4:4" x14ac:dyDescent="0.35">
      <c r="D1978" s="281" t="s">
        <v>6754</v>
      </c>
    </row>
    <row r="1979" spans="4:4" x14ac:dyDescent="0.35">
      <c r="D1979" s="281" t="s">
        <v>2786</v>
      </c>
    </row>
    <row r="1980" spans="4:4" x14ac:dyDescent="0.35">
      <c r="D1980" s="281" t="s">
        <v>6755</v>
      </c>
    </row>
    <row r="1981" spans="4:4" x14ac:dyDescent="0.35">
      <c r="D1981" s="281" t="s">
        <v>2787</v>
      </c>
    </row>
    <row r="1982" spans="4:4" x14ac:dyDescent="0.35">
      <c r="D1982" s="281" t="s">
        <v>255</v>
      </c>
    </row>
    <row r="1983" spans="4:4" x14ac:dyDescent="0.35">
      <c r="D1983" s="281" t="s">
        <v>6756</v>
      </c>
    </row>
    <row r="1984" spans="4:4" x14ac:dyDescent="0.35">
      <c r="D1984" s="281" t="s">
        <v>3619</v>
      </c>
    </row>
    <row r="1985" spans="4:4" x14ac:dyDescent="0.35">
      <c r="D1985" s="281" t="s">
        <v>3321</v>
      </c>
    </row>
    <row r="1986" spans="4:4" x14ac:dyDescent="0.35">
      <c r="D1986" s="281" t="s">
        <v>6757</v>
      </c>
    </row>
    <row r="1987" spans="4:4" x14ac:dyDescent="0.35">
      <c r="D1987" s="281" t="s">
        <v>6758</v>
      </c>
    </row>
    <row r="1988" spans="4:4" x14ac:dyDescent="0.35">
      <c r="D1988" s="281" t="s">
        <v>2788</v>
      </c>
    </row>
    <row r="1989" spans="4:4" x14ac:dyDescent="0.35">
      <c r="D1989" s="281" t="s">
        <v>6759</v>
      </c>
    </row>
    <row r="1990" spans="4:4" x14ac:dyDescent="0.35">
      <c r="D1990" s="281" t="s">
        <v>6760</v>
      </c>
    </row>
    <row r="1991" spans="4:4" x14ac:dyDescent="0.35">
      <c r="D1991" s="281" t="s">
        <v>256</v>
      </c>
    </row>
    <row r="1992" spans="4:4" x14ac:dyDescent="0.35">
      <c r="D1992" s="281" t="s">
        <v>6761</v>
      </c>
    </row>
    <row r="1993" spans="4:4" x14ac:dyDescent="0.35">
      <c r="D1993" s="281" t="s">
        <v>6762</v>
      </c>
    </row>
    <row r="1994" spans="4:4" x14ac:dyDescent="0.35">
      <c r="D1994" s="281" t="s">
        <v>6997</v>
      </c>
    </row>
    <row r="1995" spans="4:4" x14ac:dyDescent="0.35">
      <c r="D1995" s="281" t="s">
        <v>6763</v>
      </c>
    </row>
    <row r="1996" spans="4:4" x14ac:dyDescent="0.35">
      <c r="D1996" s="281" t="s">
        <v>3393</v>
      </c>
    </row>
    <row r="1997" spans="4:4" x14ac:dyDescent="0.35">
      <c r="D1997" s="281" t="s">
        <v>6764</v>
      </c>
    </row>
    <row r="1998" spans="4:4" x14ac:dyDescent="0.35">
      <c r="D1998" s="281" t="s">
        <v>6765</v>
      </c>
    </row>
    <row r="1999" spans="4:4" x14ac:dyDescent="0.35">
      <c r="D1999" s="281" t="s">
        <v>6766</v>
      </c>
    </row>
    <row r="2000" spans="4:4" x14ac:dyDescent="0.35">
      <c r="D2000" s="281" t="s">
        <v>6767</v>
      </c>
    </row>
    <row r="2001" spans="4:4" x14ac:dyDescent="0.35">
      <c r="D2001" s="281" t="s">
        <v>6768</v>
      </c>
    </row>
    <row r="2002" spans="4:4" x14ac:dyDescent="0.35">
      <c r="D2002" s="281" t="s">
        <v>3322</v>
      </c>
    </row>
    <row r="2003" spans="4:4" x14ac:dyDescent="0.35">
      <c r="D2003" s="281" t="s">
        <v>6998</v>
      </c>
    </row>
    <row r="2004" spans="4:4" x14ac:dyDescent="0.35">
      <c r="D2004" s="281" t="s">
        <v>6999</v>
      </c>
    </row>
    <row r="2005" spans="4:4" x14ac:dyDescent="0.35">
      <c r="D2005" s="281" t="s">
        <v>257</v>
      </c>
    </row>
    <row r="2006" spans="4:4" x14ac:dyDescent="0.35">
      <c r="D2006" s="281" t="s">
        <v>6769</v>
      </c>
    </row>
    <row r="2007" spans="4:4" x14ac:dyDescent="0.35">
      <c r="D2007" s="281" t="s">
        <v>6770</v>
      </c>
    </row>
    <row r="2008" spans="4:4" x14ac:dyDescent="0.35">
      <c r="D2008" s="281" t="s">
        <v>258</v>
      </c>
    </row>
    <row r="2009" spans="4:4" x14ac:dyDescent="0.35">
      <c r="D2009" s="281" t="s">
        <v>259</v>
      </c>
    </row>
    <row r="2010" spans="4:4" x14ac:dyDescent="0.35">
      <c r="D2010" s="281" t="s">
        <v>260</v>
      </c>
    </row>
    <row r="2011" spans="4:4" x14ac:dyDescent="0.35">
      <c r="D2011" s="281" t="s">
        <v>6771</v>
      </c>
    </row>
    <row r="2012" spans="4:4" x14ac:dyDescent="0.35">
      <c r="D2012" s="281" t="s">
        <v>2789</v>
      </c>
    </row>
    <row r="2013" spans="4:4" x14ac:dyDescent="0.35">
      <c r="D2013" s="281" t="s">
        <v>3620</v>
      </c>
    </row>
    <row r="2014" spans="4:4" x14ac:dyDescent="0.35">
      <c r="D2014" s="281" t="s">
        <v>261</v>
      </c>
    </row>
    <row r="2015" spans="4:4" x14ac:dyDescent="0.35">
      <c r="D2015" s="281" t="s">
        <v>6772</v>
      </c>
    </row>
    <row r="2016" spans="4:4" x14ac:dyDescent="0.35">
      <c r="D2016" s="281" t="s">
        <v>6773</v>
      </c>
    </row>
    <row r="2017" spans="4:4" x14ac:dyDescent="0.35">
      <c r="D2017" s="281" t="s">
        <v>3621</v>
      </c>
    </row>
    <row r="2018" spans="4:4" x14ac:dyDescent="0.35">
      <c r="D2018" s="281" t="s">
        <v>2790</v>
      </c>
    </row>
    <row r="2019" spans="4:4" x14ac:dyDescent="0.35">
      <c r="D2019" s="281" t="s">
        <v>262</v>
      </c>
    </row>
    <row r="2020" spans="4:4" x14ac:dyDescent="0.35">
      <c r="D2020" s="281" t="s">
        <v>3622</v>
      </c>
    </row>
    <row r="2021" spans="4:4" x14ac:dyDescent="0.35">
      <c r="D2021" s="281" t="s">
        <v>6774</v>
      </c>
    </row>
    <row r="2022" spans="4:4" x14ac:dyDescent="0.35">
      <c r="D2022" s="281" t="s">
        <v>6775</v>
      </c>
    </row>
    <row r="2023" spans="4:4" x14ac:dyDescent="0.35">
      <c r="D2023" s="281" t="s">
        <v>3623</v>
      </c>
    </row>
    <row r="2024" spans="4:4" x14ac:dyDescent="0.35">
      <c r="D2024" s="281" t="s">
        <v>6776</v>
      </c>
    </row>
    <row r="2025" spans="4:4" x14ac:dyDescent="0.35">
      <c r="D2025" s="281" t="s">
        <v>6777</v>
      </c>
    </row>
    <row r="2026" spans="4:4" x14ac:dyDescent="0.35">
      <c r="D2026" s="281" t="s">
        <v>3323</v>
      </c>
    </row>
    <row r="2027" spans="4:4" x14ac:dyDescent="0.35">
      <c r="D2027" s="281" t="s">
        <v>6778</v>
      </c>
    </row>
    <row r="2028" spans="4:4" x14ac:dyDescent="0.35">
      <c r="D2028" s="281" t="s">
        <v>6779</v>
      </c>
    </row>
    <row r="2029" spans="4:4" x14ac:dyDescent="0.35">
      <c r="D2029" s="281" t="s">
        <v>6780</v>
      </c>
    </row>
    <row r="2030" spans="4:4" x14ac:dyDescent="0.35">
      <c r="D2030" s="281" t="s">
        <v>6781</v>
      </c>
    </row>
    <row r="2031" spans="4:4" x14ac:dyDescent="0.35">
      <c r="D2031" s="281" t="s">
        <v>263</v>
      </c>
    </row>
    <row r="2032" spans="4:4" x14ac:dyDescent="0.35">
      <c r="D2032" s="281" t="s">
        <v>3394</v>
      </c>
    </row>
    <row r="2033" spans="4:4" x14ac:dyDescent="0.35">
      <c r="D2033" s="281" t="s">
        <v>6782</v>
      </c>
    </row>
    <row r="2034" spans="4:4" x14ac:dyDescent="0.35">
      <c r="D2034" s="281" t="s">
        <v>7000</v>
      </c>
    </row>
    <row r="2035" spans="4:4" x14ac:dyDescent="0.35">
      <c r="D2035" s="281" t="s">
        <v>6783</v>
      </c>
    </row>
    <row r="2036" spans="4:4" x14ac:dyDescent="0.35">
      <c r="D2036" s="281" t="s">
        <v>2791</v>
      </c>
    </row>
    <row r="2037" spans="4:4" x14ac:dyDescent="0.35">
      <c r="D2037" s="281" t="s">
        <v>6784</v>
      </c>
    </row>
    <row r="2038" spans="4:4" x14ac:dyDescent="0.35">
      <c r="D2038" s="281" t="s">
        <v>334</v>
      </c>
    </row>
    <row r="2039" spans="4:4" x14ac:dyDescent="0.35">
      <c r="D2039" s="281" t="s">
        <v>6785</v>
      </c>
    </row>
    <row r="2040" spans="4:4" x14ac:dyDescent="0.35">
      <c r="D2040" s="281" t="s">
        <v>6786</v>
      </c>
    </row>
    <row r="2041" spans="4:4" x14ac:dyDescent="0.35">
      <c r="D2041" s="281" t="s">
        <v>3624</v>
      </c>
    </row>
    <row r="2042" spans="4:4" x14ac:dyDescent="0.35">
      <c r="D2042" s="281" t="s">
        <v>6787</v>
      </c>
    </row>
    <row r="2043" spans="4:4" x14ac:dyDescent="0.35">
      <c r="D2043" s="281" t="s">
        <v>264</v>
      </c>
    </row>
    <row r="2044" spans="4:4" x14ac:dyDescent="0.35">
      <c r="D2044" s="281" t="s">
        <v>6788</v>
      </c>
    </row>
    <row r="2045" spans="4:4" x14ac:dyDescent="0.35">
      <c r="D2045" s="281" t="s">
        <v>3324</v>
      </c>
    </row>
    <row r="2046" spans="4:4" x14ac:dyDescent="0.35">
      <c r="D2046" s="281" t="s">
        <v>6789</v>
      </c>
    </row>
    <row r="2047" spans="4:4" x14ac:dyDescent="0.35">
      <c r="D2047" s="281" t="s">
        <v>6790</v>
      </c>
    </row>
    <row r="2048" spans="4:4" x14ac:dyDescent="0.35">
      <c r="D2048" s="269" t="s">
        <v>6791</v>
      </c>
    </row>
    <row r="2049" spans="4:4" x14ac:dyDescent="0.35">
      <c r="D2049" s="269" t="s">
        <v>6792</v>
      </c>
    </row>
    <row r="2050" spans="4:4" x14ac:dyDescent="0.35">
      <c r="D2050" s="269" t="s">
        <v>3325</v>
      </c>
    </row>
    <row r="2051" spans="4:4" x14ac:dyDescent="0.35">
      <c r="D2051" s="269" t="s">
        <v>7001</v>
      </c>
    </row>
    <row r="2052" spans="4:4" x14ac:dyDescent="0.35">
      <c r="D2052" s="269" t="s">
        <v>265</v>
      </c>
    </row>
    <row r="2053" spans="4:4" x14ac:dyDescent="0.35">
      <c r="D2053" s="269" t="s">
        <v>6793</v>
      </c>
    </row>
    <row r="2054" spans="4:4" x14ac:dyDescent="0.35">
      <c r="D2054" s="269" t="s">
        <v>6794</v>
      </c>
    </row>
    <row r="2055" spans="4:4" x14ac:dyDescent="0.35">
      <c r="D2055" s="269" t="s">
        <v>6795</v>
      </c>
    </row>
    <row r="2056" spans="4:4" x14ac:dyDescent="0.35">
      <c r="D2056" s="269" t="s">
        <v>6796</v>
      </c>
    </row>
    <row r="2057" spans="4:4" x14ac:dyDescent="0.35">
      <c r="D2057" s="269" t="s">
        <v>6797</v>
      </c>
    </row>
    <row r="2058" spans="4:4" x14ac:dyDescent="0.35">
      <c r="D2058" s="269" t="s">
        <v>2792</v>
      </c>
    </row>
    <row r="2059" spans="4:4" x14ac:dyDescent="0.35">
      <c r="D2059" s="269" t="s">
        <v>6798</v>
      </c>
    </row>
    <row r="2060" spans="4:4" x14ac:dyDescent="0.35">
      <c r="D2060" s="269" t="s">
        <v>2793</v>
      </c>
    </row>
    <row r="2061" spans="4:4" x14ac:dyDescent="0.35">
      <c r="D2061" s="269" t="s">
        <v>6799</v>
      </c>
    </row>
    <row r="2062" spans="4:4" x14ac:dyDescent="0.35">
      <c r="D2062" s="269" t="s">
        <v>6800</v>
      </c>
    </row>
    <row r="2063" spans="4:4" x14ac:dyDescent="0.35">
      <c r="D2063" s="269" t="s">
        <v>3625</v>
      </c>
    </row>
    <row r="2064" spans="4:4" x14ac:dyDescent="0.35">
      <c r="D2064" s="269" t="s">
        <v>6801</v>
      </c>
    </row>
    <row r="2065" spans="4:4" x14ac:dyDescent="0.35">
      <c r="D2065" s="269" t="s">
        <v>6802</v>
      </c>
    </row>
    <row r="2066" spans="4:4" x14ac:dyDescent="0.35">
      <c r="D2066" s="269" t="s">
        <v>6803</v>
      </c>
    </row>
    <row r="2067" spans="4:4" x14ac:dyDescent="0.35">
      <c r="D2067" s="269" t="s">
        <v>266</v>
      </c>
    </row>
    <row r="2068" spans="4:4" x14ac:dyDescent="0.35">
      <c r="D2068" s="269" t="s">
        <v>6804</v>
      </c>
    </row>
    <row r="2069" spans="4:4" x14ac:dyDescent="0.35">
      <c r="D2069" s="269" t="s">
        <v>6805</v>
      </c>
    </row>
    <row r="2070" spans="4:4" x14ac:dyDescent="0.35">
      <c r="D2070" s="269" t="s">
        <v>3326</v>
      </c>
    </row>
    <row r="2071" spans="4:4" x14ac:dyDescent="0.35">
      <c r="D2071" s="269" t="s">
        <v>7002</v>
      </c>
    </row>
    <row r="2072" spans="4:4" x14ac:dyDescent="0.35">
      <c r="D2072" s="269" t="s">
        <v>6806</v>
      </c>
    </row>
    <row r="2073" spans="4:4" x14ac:dyDescent="0.35">
      <c r="D2073" s="269" t="s">
        <v>3626</v>
      </c>
    </row>
    <row r="2074" spans="4:4" x14ac:dyDescent="0.35">
      <c r="D2074" s="269" t="s">
        <v>6807</v>
      </c>
    </row>
    <row r="2075" spans="4:4" x14ac:dyDescent="0.35">
      <c r="D2075" s="269" t="s">
        <v>6808</v>
      </c>
    </row>
    <row r="2076" spans="4:4" x14ac:dyDescent="0.35">
      <c r="D2076" s="269" t="s">
        <v>6809</v>
      </c>
    </row>
    <row r="2077" spans="4:4" x14ac:dyDescent="0.35">
      <c r="D2077" s="269" t="s">
        <v>6810</v>
      </c>
    </row>
    <row r="2078" spans="4:4" x14ac:dyDescent="0.35">
      <c r="D2078" s="269" t="s">
        <v>6811</v>
      </c>
    </row>
    <row r="2079" spans="4:4" x14ac:dyDescent="0.35">
      <c r="D2079" s="269" t="s">
        <v>7003</v>
      </c>
    </row>
    <row r="2080" spans="4:4" x14ac:dyDescent="0.35">
      <c r="D2080" s="269" t="s">
        <v>3627</v>
      </c>
    </row>
    <row r="2081" spans="4:4" x14ac:dyDescent="0.35">
      <c r="D2081" s="269" t="s">
        <v>267</v>
      </c>
    </row>
    <row r="2082" spans="4:4" x14ac:dyDescent="0.35">
      <c r="D2082" s="269" t="s">
        <v>6812</v>
      </c>
    </row>
    <row r="2083" spans="4:4" x14ac:dyDescent="0.35">
      <c r="D2083" s="269" t="s">
        <v>268</v>
      </c>
    </row>
    <row r="2084" spans="4:4" x14ac:dyDescent="0.35">
      <c r="D2084" s="269" t="s">
        <v>6813</v>
      </c>
    </row>
    <row r="2085" spans="4:4" x14ac:dyDescent="0.35">
      <c r="D2085" s="269" t="s">
        <v>6814</v>
      </c>
    </row>
    <row r="2086" spans="4:4" x14ac:dyDescent="0.35">
      <c r="D2086" s="269" t="s">
        <v>6815</v>
      </c>
    </row>
    <row r="2087" spans="4:4" x14ac:dyDescent="0.35">
      <c r="D2087" s="269" t="s">
        <v>330</v>
      </c>
    </row>
    <row r="2088" spans="4:4" x14ac:dyDescent="0.35">
      <c r="D2088" s="269" t="s">
        <v>269</v>
      </c>
    </row>
    <row r="2089" spans="4:4" x14ac:dyDescent="0.35">
      <c r="D2089" s="269" t="s">
        <v>2829</v>
      </c>
    </row>
    <row r="2090" spans="4:4" x14ac:dyDescent="0.35">
      <c r="D2090" s="269" t="s">
        <v>6816</v>
      </c>
    </row>
    <row r="2091" spans="4:4" x14ac:dyDescent="0.35">
      <c r="D2091" s="269" t="s">
        <v>7004</v>
      </c>
    </row>
    <row r="2092" spans="4:4" x14ac:dyDescent="0.35">
      <c r="D2092" s="269" t="s">
        <v>2794</v>
      </c>
    </row>
    <row r="2093" spans="4:4" x14ac:dyDescent="0.35">
      <c r="D2093" s="269" t="s">
        <v>6817</v>
      </c>
    </row>
    <row r="2094" spans="4:4" x14ac:dyDescent="0.35">
      <c r="D2094" s="269" t="s">
        <v>3327</v>
      </c>
    </row>
    <row r="2095" spans="4:4" x14ac:dyDescent="0.35">
      <c r="D2095" s="269" t="s">
        <v>6818</v>
      </c>
    </row>
    <row r="2096" spans="4:4" x14ac:dyDescent="0.35">
      <c r="D2096" s="269" t="s">
        <v>6819</v>
      </c>
    </row>
    <row r="2097" spans="4:4" x14ac:dyDescent="0.35">
      <c r="D2097" s="269" t="s">
        <v>6820</v>
      </c>
    </row>
    <row r="2098" spans="4:4" x14ac:dyDescent="0.35">
      <c r="D2098" s="269" t="s">
        <v>6821</v>
      </c>
    </row>
    <row r="2099" spans="4:4" x14ac:dyDescent="0.35">
      <c r="D2099" s="269" t="s">
        <v>6822</v>
      </c>
    </row>
    <row r="2100" spans="4:4" x14ac:dyDescent="0.35">
      <c r="D2100" s="269" t="s">
        <v>270</v>
      </c>
    </row>
    <row r="2101" spans="4:4" x14ac:dyDescent="0.35">
      <c r="D2101" s="269" t="s">
        <v>271</v>
      </c>
    </row>
    <row r="2102" spans="4:4" x14ac:dyDescent="0.35">
      <c r="D2102" s="269" t="s">
        <v>6823</v>
      </c>
    </row>
    <row r="2103" spans="4:4" x14ac:dyDescent="0.35">
      <c r="D2103" s="269" t="s">
        <v>3628</v>
      </c>
    </row>
    <row r="2104" spans="4:4" x14ac:dyDescent="0.35">
      <c r="D2104" s="269" t="s">
        <v>6824</v>
      </c>
    </row>
    <row r="2105" spans="4:4" x14ac:dyDescent="0.35">
      <c r="D2105" s="269" t="s">
        <v>2795</v>
      </c>
    </row>
    <row r="2106" spans="4:4" x14ac:dyDescent="0.35">
      <c r="D2106" s="269" t="s">
        <v>6825</v>
      </c>
    </row>
    <row r="2107" spans="4:4" x14ac:dyDescent="0.35">
      <c r="D2107" s="269" t="s">
        <v>6826</v>
      </c>
    </row>
    <row r="2108" spans="4:4" x14ac:dyDescent="0.35">
      <c r="D2108" s="269" t="s">
        <v>1892</v>
      </c>
    </row>
    <row r="2109" spans="4:4" x14ac:dyDescent="0.35">
      <c r="D2109" s="269" t="s">
        <v>272</v>
      </c>
    </row>
    <row r="2110" spans="4:4" x14ac:dyDescent="0.35">
      <c r="D2110" s="269" t="s">
        <v>6827</v>
      </c>
    </row>
    <row r="2111" spans="4:4" x14ac:dyDescent="0.35">
      <c r="D2111" s="269" t="s">
        <v>273</v>
      </c>
    </row>
    <row r="2112" spans="4:4" x14ac:dyDescent="0.35">
      <c r="D2112" s="269" t="s">
        <v>6828</v>
      </c>
    </row>
    <row r="2113" spans="4:4" x14ac:dyDescent="0.35">
      <c r="D2113" s="269" t="s">
        <v>6829</v>
      </c>
    </row>
    <row r="2114" spans="4:4" x14ac:dyDescent="0.35">
      <c r="D2114" s="269" t="s">
        <v>7005</v>
      </c>
    </row>
    <row r="2115" spans="4:4" x14ac:dyDescent="0.35">
      <c r="D2115" s="269" t="s">
        <v>3629</v>
      </c>
    </row>
    <row r="2116" spans="4:4" x14ac:dyDescent="0.35">
      <c r="D2116" s="269" t="s">
        <v>274</v>
      </c>
    </row>
    <row r="2117" spans="4:4" x14ac:dyDescent="0.35">
      <c r="D2117" s="269" t="s">
        <v>3328</v>
      </c>
    </row>
    <row r="2118" spans="4:4" x14ac:dyDescent="0.35">
      <c r="D2118" s="269" t="s">
        <v>6830</v>
      </c>
    </row>
    <row r="2119" spans="4:4" x14ac:dyDescent="0.35">
      <c r="D2119" s="269" t="s">
        <v>3630</v>
      </c>
    </row>
    <row r="2120" spans="4:4" x14ac:dyDescent="0.35">
      <c r="D2120" s="269" t="s">
        <v>6831</v>
      </c>
    </row>
    <row r="2121" spans="4:4" x14ac:dyDescent="0.35">
      <c r="D2121" s="269" t="s">
        <v>3395</v>
      </c>
    </row>
    <row r="2122" spans="4:4" x14ac:dyDescent="0.35">
      <c r="D2122" s="269" t="s">
        <v>6832</v>
      </c>
    </row>
    <row r="2123" spans="4:4" x14ac:dyDescent="0.35">
      <c r="D2123" s="269" t="s">
        <v>6833</v>
      </c>
    </row>
    <row r="2124" spans="4:4" x14ac:dyDescent="0.35">
      <c r="D2124" s="269" t="s">
        <v>3631</v>
      </c>
    </row>
    <row r="2125" spans="4:4" x14ac:dyDescent="0.35">
      <c r="D2125" s="269" t="s">
        <v>6834</v>
      </c>
    </row>
    <row r="2126" spans="4:4" x14ac:dyDescent="0.35">
      <c r="D2126" s="269" t="s">
        <v>6835</v>
      </c>
    </row>
  </sheetData>
  <pageMargins left="0.7" right="0.7" top="0.75" bottom="0.75" header="0.3" footer="0.3"/>
  <pageSetup paperSize="9" orientation="portrait" r:id="rId1"/>
  <tableParts count="7">
    <tablePart r:id="rId2"/>
    <tablePart r:id="rId3"/>
    <tablePart r:id="rId4"/>
    <tablePart r:id="rId5"/>
    <tablePart r:id="rId6"/>
    <tablePart r:id="rId7"/>
    <tablePart r:id="rId8"/>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545"/>
  <sheetViews>
    <sheetView workbookViewId="0">
      <selection activeCell="B1" sqref="B1"/>
    </sheetView>
  </sheetViews>
  <sheetFormatPr defaultColWidth="9.1796875" defaultRowHeight="14.5" x14ac:dyDescent="0.35"/>
  <cols>
    <col min="1" max="1" width="17.453125" style="56" bestFit="1" customWidth="1"/>
    <col min="2" max="2" width="13.54296875" style="57" bestFit="1" customWidth="1"/>
    <col min="3" max="3" width="43.1796875" style="57" bestFit="1" customWidth="1"/>
    <col min="4" max="16384" width="9.1796875" style="56"/>
  </cols>
  <sheetData>
    <row r="1" spans="1:3" x14ac:dyDescent="0.35">
      <c r="A1" s="54" t="s">
        <v>2503</v>
      </c>
      <c r="B1" s="55" t="s">
        <v>2504</v>
      </c>
      <c r="C1" s="55" t="s">
        <v>2505</v>
      </c>
    </row>
    <row r="2" spans="1:3" x14ac:dyDescent="0.35">
      <c r="B2" s="57" t="s">
        <v>3632</v>
      </c>
      <c r="C2" s="57" t="s">
        <v>3780</v>
      </c>
    </row>
    <row r="3" spans="1:3" x14ac:dyDescent="0.35">
      <c r="B3" s="57" t="s">
        <v>4158</v>
      </c>
      <c r="C3" s="57" t="s">
        <v>4159</v>
      </c>
    </row>
    <row r="4" spans="1:3" x14ac:dyDescent="0.35">
      <c r="B4" s="57" t="s">
        <v>4160</v>
      </c>
      <c r="C4" s="57" t="s">
        <v>4161</v>
      </c>
    </row>
    <row r="5" spans="1:3" x14ac:dyDescent="0.35">
      <c r="B5" s="57" t="s">
        <v>365</v>
      </c>
      <c r="C5" s="57" t="s">
        <v>366</v>
      </c>
    </row>
    <row r="6" spans="1:3" x14ac:dyDescent="0.35">
      <c r="B6" s="57" t="s">
        <v>367</v>
      </c>
      <c r="C6" s="57" t="s">
        <v>368</v>
      </c>
    </row>
    <row r="7" spans="1:3" x14ac:dyDescent="0.35">
      <c r="B7" s="57" t="s">
        <v>369</v>
      </c>
      <c r="C7" s="57" t="s">
        <v>4162</v>
      </c>
    </row>
    <row r="8" spans="1:3" x14ac:dyDescent="0.35">
      <c r="B8" s="57" t="s">
        <v>4163</v>
      </c>
      <c r="C8" s="57" t="s">
        <v>4164</v>
      </c>
    </row>
    <row r="9" spans="1:3" x14ac:dyDescent="0.35">
      <c r="B9" s="57" t="s">
        <v>370</v>
      </c>
      <c r="C9" s="57" t="s">
        <v>371</v>
      </c>
    </row>
    <row r="10" spans="1:3" x14ac:dyDescent="0.35">
      <c r="B10" s="57" t="s">
        <v>3633</v>
      </c>
      <c r="C10" s="57" t="s">
        <v>3781</v>
      </c>
    </row>
    <row r="11" spans="1:3" x14ac:dyDescent="0.35">
      <c r="B11" s="57" t="s">
        <v>372</v>
      </c>
      <c r="C11" s="57" t="s">
        <v>373</v>
      </c>
    </row>
    <row r="12" spans="1:3" x14ac:dyDescent="0.35">
      <c r="B12" s="57" t="s">
        <v>374</v>
      </c>
      <c r="C12" s="57" t="s">
        <v>375</v>
      </c>
    </row>
    <row r="13" spans="1:3" x14ac:dyDescent="0.35">
      <c r="B13" s="57" t="s">
        <v>376</v>
      </c>
      <c r="C13" s="57" t="s">
        <v>377</v>
      </c>
    </row>
    <row r="14" spans="1:3" x14ac:dyDescent="0.35">
      <c r="B14" s="57" t="s">
        <v>378</v>
      </c>
      <c r="C14" s="57" t="s">
        <v>3992</v>
      </c>
    </row>
    <row r="15" spans="1:3" x14ac:dyDescent="0.35">
      <c r="B15" s="57" t="s">
        <v>379</v>
      </c>
      <c r="C15" s="57" t="s">
        <v>3993</v>
      </c>
    </row>
    <row r="16" spans="1:3" x14ac:dyDescent="0.35">
      <c r="B16" s="57" t="s">
        <v>4165</v>
      </c>
      <c r="C16" s="57" t="s">
        <v>4166</v>
      </c>
    </row>
    <row r="17" spans="2:3" x14ac:dyDescent="0.35">
      <c r="B17" s="57" t="s">
        <v>7075</v>
      </c>
      <c r="C17" s="57" t="s">
        <v>7244</v>
      </c>
    </row>
    <row r="18" spans="2:3" x14ac:dyDescent="0.35">
      <c r="B18" s="57" t="s">
        <v>4167</v>
      </c>
      <c r="C18" s="57" t="s">
        <v>4168</v>
      </c>
    </row>
    <row r="19" spans="2:3" x14ac:dyDescent="0.35">
      <c r="B19" s="57" t="s">
        <v>380</v>
      </c>
      <c r="C19" s="57" t="s">
        <v>381</v>
      </c>
    </row>
    <row r="20" spans="2:3" x14ac:dyDescent="0.35">
      <c r="B20" s="57" t="s">
        <v>382</v>
      </c>
      <c r="C20" s="57" t="s">
        <v>383</v>
      </c>
    </row>
    <row r="21" spans="2:3" x14ac:dyDescent="0.35">
      <c r="B21" s="57" t="s">
        <v>384</v>
      </c>
      <c r="C21" s="57" t="s">
        <v>385</v>
      </c>
    </row>
    <row r="22" spans="2:3" x14ac:dyDescent="0.35">
      <c r="B22" s="57" t="s">
        <v>386</v>
      </c>
      <c r="C22" s="57" t="s">
        <v>3994</v>
      </c>
    </row>
    <row r="23" spans="2:3" x14ac:dyDescent="0.35">
      <c r="B23" s="57" t="s">
        <v>387</v>
      </c>
      <c r="C23" s="57" t="s">
        <v>388</v>
      </c>
    </row>
    <row r="24" spans="2:3" x14ac:dyDescent="0.35">
      <c r="B24" s="57" t="s">
        <v>389</v>
      </c>
      <c r="C24" s="57" t="s">
        <v>390</v>
      </c>
    </row>
    <row r="25" spans="2:3" x14ac:dyDescent="0.35">
      <c r="B25" s="57" t="s">
        <v>391</v>
      </c>
      <c r="C25" s="57" t="s">
        <v>3995</v>
      </c>
    </row>
    <row r="26" spans="2:3" x14ac:dyDescent="0.35">
      <c r="B26" s="57" t="s">
        <v>392</v>
      </c>
      <c r="C26" s="57" t="s">
        <v>3996</v>
      </c>
    </row>
    <row r="27" spans="2:3" x14ac:dyDescent="0.35">
      <c r="B27" s="57" t="s">
        <v>393</v>
      </c>
      <c r="C27" s="57" t="s">
        <v>3997</v>
      </c>
    </row>
    <row r="28" spans="2:3" x14ac:dyDescent="0.35">
      <c r="B28" s="57" t="s">
        <v>4169</v>
      </c>
      <c r="C28" s="57" t="s">
        <v>4170</v>
      </c>
    </row>
    <row r="29" spans="2:3" x14ac:dyDescent="0.35">
      <c r="B29" s="57" t="s">
        <v>394</v>
      </c>
      <c r="C29" s="57" t="s">
        <v>395</v>
      </c>
    </row>
    <row r="30" spans="2:3" x14ac:dyDescent="0.35">
      <c r="B30" s="57" t="s">
        <v>2800</v>
      </c>
      <c r="C30" s="57" t="s">
        <v>3998</v>
      </c>
    </row>
    <row r="31" spans="2:3" x14ac:dyDescent="0.35">
      <c r="B31" s="57" t="s">
        <v>396</v>
      </c>
      <c r="C31" s="57" t="s">
        <v>397</v>
      </c>
    </row>
    <row r="32" spans="2:3" x14ac:dyDescent="0.35">
      <c r="B32" s="57" t="s">
        <v>398</v>
      </c>
      <c r="C32" s="57" t="s">
        <v>399</v>
      </c>
    </row>
    <row r="33" spans="2:3" x14ac:dyDescent="0.35">
      <c r="B33" s="57" t="s">
        <v>400</v>
      </c>
      <c r="C33" s="57" t="s">
        <v>401</v>
      </c>
    </row>
    <row r="34" spans="2:3" x14ac:dyDescent="0.35">
      <c r="B34" s="57" t="s">
        <v>4171</v>
      </c>
      <c r="C34" s="57" t="s">
        <v>4172</v>
      </c>
    </row>
    <row r="35" spans="2:3" x14ac:dyDescent="0.35">
      <c r="B35" s="57" t="s">
        <v>402</v>
      </c>
      <c r="C35" s="57" t="s">
        <v>403</v>
      </c>
    </row>
    <row r="36" spans="2:3" x14ac:dyDescent="0.35">
      <c r="B36" s="57" t="s">
        <v>404</v>
      </c>
      <c r="C36" s="57" t="s">
        <v>405</v>
      </c>
    </row>
    <row r="37" spans="2:3" x14ac:dyDescent="0.35">
      <c r="B37" s="57" t="s">
        <v>406</v>
      </c>
      <c r="C37" s="57" t="s">
        <v>407</v>
      </c>
    </row>
    <row r="38" spans="2:3" x14ac:dyDescent="0.35">
      <c r="B38" s="57" t="s">
        <v>408</v>
      </c>
      <c r="C38" s="57" t="s">
        <v>409</v>
      </c>
    </row>
    <row r="39" spans="2:3" x14ac:dyDescent="0.35">
      <c r="B39" s="57" t="s">
        <v>410</v>
      </c>
      <c r="C39" s="57" t="s">
        <v>411</v>
      </c>
    </row>
    <row r="40" spans="2:3" x14ac:dyDescent="0.35">
      <c r="B40" s="57" t="s">
        <v>412</v>
      </c>
      <c r="C40" s="57" t="s">
        <v>413</v>
      </c>
    </row>
    <row r="41" spans="2:3" x14ac:dyDescent="0.35">
      <c r="B41" s="57" t="s">
        <v>3419</v>
      </c>
      <c r="C41" s="57" t="s">
        <v>3454</v>
      </c>
    </row>
    <row r="42" spans="2:3" x14ac:dyDescent="0.35">
      <c r="B42" s="57" t="s">
        <v>3420</v>
      </c>
      <c r="C42" s="57" t="s">
        <v>4173</v>
      </c>
    </row>
    <row r="43" spans="2:3" x14ac:dyDescent="0.35">
      <c r="B43" s="57" t="s">
        <v>414</v>
      </c>
      <c r="C43" s="57" t="s">
        <v>415</v>
      </c>
    </row>
    <row r="44" spans="2:3" x14ac:dyDescent="0.35">
      <c r="B44" s="57" t="s">
        <v>4174</v>
      </c>
      <c r="C44" s="57" t="s">
        <v>4175</v>
      </c>
    </row>
    <row r="45" spans="2:3" x14ac:dyDescent="0.35">
      <c r="B45" s="57" t="s">
        <v>3634</v>
      </c>
      <c r="C45" s="57" t="s">
        <v>3782</v>
      </c>
    </row>
    <row r="46" spans="2:3" x14ac:dyDescent="0.35">
      <c r="B46" s="57" t="s">
        <v>4176</v>
      </c>
      <c r="C46" s="57" t="s">
        <v>4177</v>
      </c>
    </row>
    <row r="47" spans="2:3" x14ac:dyDescent="0.35">
      <c r="B47" s="57" t="s">
        <v>4178</v>
      </c>
      <c r="C47" s="57" t="s">
        <v>4179</v>
      </c>
    </row>
    <row r="48" spans="2:3" x14ac:dyDescent="0.35">
      <c r="B48" s="57" t="s">
        <v>4180</v>
      </c>
      <c r="C48" s="57" t="s">
        <v>4181</v>
      </c>
    </row>
    <row r="49" spans="2:3" x14ac:dyDescent="0.35">
      <c r="B49" s="57" t="s">
        <v>4182</v>
      </c>
      <c r="C49" s="57" t="s">
        <v>4183</v>
      </c>
    </row>
    <row r="50" spans="2:3" x14ac:dyDescent="0.35">
      <c r="B50" s="57" t="s">
        <v>416</v>
      </c>
      <c r="C50" s="57" t="s">
        <v>417</v>
      </c>
    </row>
    <row r="51" spans="2:3" x14ac:dyDescent="0.35">
      <c r="B51" s="57" t="s">
        <v>418</v>
      </c>
      <c r="C51" s="57" t="s">
        <v>419</v>
      </c>
    </row>
    <row r="52" spans="2:3" x14ac:dyDescent="0.35">
      <c r="B52" s="57" t="s">
        <v>4184</v>
      </c>
      <c r="C52" s="57" t="s">
        <v>4185</v>
      </c>
    </row>
    <row r="53" spans="2:3" x14ac:dyDescent="0.35">
      <c r="B53" s="57" t="s">
        <v>420</v>
      </c>
      <c r="C53" s="57" t="s">
        <v>421</v>
      </c>
    </row>
    <row r="54" spans="2:3" x14ac:dyDescent="0.35">
      <c r="B54" s="57" t="s">
        <v>4186</v>
      </c>
      <c r="C54" s="57" t="s">
        <v>4187</v>
      </c>
    </row>
    <row r="55" spans="2:3" x14ac:dyDescent="0.35">
      <c r="B55" s="57" t="s">
        <v>422</v>
      </c>
      <c r="C55" s="57" t="s">
        <v>423</v>
      </c>
    </row>
    <row r="56" spans="2:3" x14ac:dyDescent="0.35">
      <c r="B56" s="57" t="s">
        <v>424</v>
      </c>
      <c r="C56" s="57" t="s">
        <v>425</v>
      </c>
    </row>
    <row r="57" spans="2:3" x14ac:dyDescent="0.35">
      <c r="B57" s="57" t="s">
        <v>426</v>
      </c>
      <c r="C57" s="57" t="s">
        <v>427</v>
      </c>
    </row>
    <row r="58" spans="2:3" x14ac:dyDescent="0.35">
      <c r="B58" s="57" t="s">
        <v>4188</v>
      </c>
      <c r="C58" s="57" t="s">
        <v>4189</v>
      </c>
    </row>
    <row r="59" spans="2:3" x14ac:dyDescent="0.35">
      <c r="B59" s="57" t="s">
        <v>428</v>
      </c>
      <c r="C59" s="57" t="s">
        <v>429</v>
      </c>
    </row>
    <row r="60" spans="2:3" x14ac:dyDescent="0.35">
      <c r="B60" s="57" t="s">
        <v>430</v>
      </c>
      <c r="C60" s="57" t="s">
        <v>431</v>
      </c>
    </row>
    <row r="61" spans="2:3" x14ac:dyDescent="0.35">
      <c r="B61" s="57" t="s">
        <v>432</v>
      </c>
      <c r="C61" s="57" t="s">
        <v>433</v>
      </c>
    </row>
    <row r="62" spans="2:3" x14ac:dyDescent="0.35">
      <c r="B62" s="57" t="s">
        <v>3421</v>
      </c>
      <c r="C62" s="57" t="s">
        <v>3455</v>
      </c>
    </row>
    <row r="63" spans="2:3" x14ac:dyDescent="0.35">
      <c r="B63" s="57" t="s">
        <v>4190</v>
      </c>
      <c r="C63" s="57" t="s">
        <v>4191</v>
      </c>
    </row>
    <row r="64" spans="2:3" x14ac:dyDescent="0.35">
      <c r="B64" s="57" t="s">
        <v>434</v>
      </c>
      <c r="C64" s="57" t="s">
        <v>435</v>
      </c>
    </row>
    <row r="65" spans="2:3" x14ac:dyDescent="0.35">
      <c r="B65" s="57" t="s">
        <v>436</v>
      </c>
      <c r="C65" s="57" t="s">
        <v>437</v>
      </c>
    </row>
    <row r="66" spans="2:3" x14ac:dyDescent="0.35">
      <c r="B66" s="57" t="s">
        <v>4192</v>
      </c>
      <c r="C66" s="57" t="s">
        <v>4193</v>
      </c>
    </row>
    <row r="67" spans="2:3" x14ac:dyDescent="0.35">
      <c r="B67" s="57" t="s">
        <v>4194</v>
      </c>
      <c r="C67" s="57" t="s">
        <v>4195</v>
      </c>
    </row>
    <row r="68" spans="2:3" x14ac:dyDescent="0.35">
      <c r="B68" s="57" t="s">
        <v>438</v>
      </c>
      <c r="C68" s="57" t="s">
        <v>439</v>
      </c>
    </row>
    <row r="69" spans="2:3" x14ac:dyDescent="0.35">
      <c r="B69" s="57" t="s">
        <v>440</v>
      </c>
      <c r="C69" s="57" t="s">
        <v>441</v>
      </c>
    </row>
    <row r="70" spans="2:3" x14ac:dyDescent="0.35">
      <c r="B70" s="57" t="s">
        <v>442</v>
      </c>
      <c r="C70" s="57" t="s">
        <v>443</v>
      </c>
    </row>
    <row r="71" spans="2:3" x14ac:dyDescent="0.35">
      <c r="B71" s="57" t="s">
        <v>4196</v>
      </c>
      <c r="C71" s="57" t="s">
        <v>4197</v>
      </c>
    </row>
    <row r="72" spans="2:3" x14ac:dyDescent="0.35">
      <c r="B72" s="57" t="s">
        <v>2638</v>
      </c>
      <c r="C72" s="57" t="s">
        <v>2644</v>
      </c>
    </row>
    <row r="73" spans="2:3" x14ac:dyDescent="0.35">
      <c r="B73" s="57" t="s">
        <v>3422</v>
      </c>
      <c r="C73" s="57" t="s">
        <v>3456</v>
      </c>
    </row>
    <row r="74" spans="2:3" x14ac:dyDescent="0.35">
      <c r="B74" s="57" t="s">
        <v>2530</v>
      </c>
      <c r="C74" s="57" t="s">
        <v>2569</v>
      </c>
    </row>
    <row r="75" spans="2:3" x14ac:dyDescent="0.35">
      <c r="B75" s="57" t="s">
        <v>2836</v>
      </c>
      <c r="C75" s="57" t="s">
        <v>2837</v>
      </c>
    </row>
    <row r="76" spans="2:3" x14ac:dyDescent="0.35">
      <c r="B76" s="57" t="s">
        <v>2838</v>
      </c>
      <c r="C76" s="57" t="s">
        <v>2839</v>
      </c>
    </row>
    <row r="77" spans="2:3" x14ac:dyDescent="0.35">
      <c r="B77" s="57" t="s">
        <v>2840</v>
      </c>
      <c r="C77" s="57" t="s">
        <v>2841</v>
      </c>
    </row>
    <row r="78" spans="2:3" x14ac:dyDescent="0.35">
      <c r="B78" s="57" t="s">
        <v>4198</v>
      </c>
      <c r="C78" s="57" t="s">
        <v>4199</v>
      </c>
    </row>
    <row r="79" spans="2:3" x14ac:dyDescent="0.35">
      <c r="B79" s="57" t="s">
        <v>2842</v>
      </c>
      <c r="C79" s="57" t="s">
        <v>2843</v>
      </c>
    </row>
    <row r="80" spans="2:3" x14ac:dyDescent="0.35">
      <c r="B80" s="57" t="s">
        <v>2531</v>
      </c>
      <c r="C80" s="57" t="s">
        <v>2570</v>
      </c>
    </row>
    <row r="81" spans="2:3" x14ac:dyDescent="0.35">
      <c r="B81" s="57" t="s">
        <v>4200</v>
      </c>
      <c r="C81" s="57" t="s">
        <v>4201</v>
      </c>
    </row>
    <row r="82" spans="2:3" x14ac:dyDescent="0.35">
      <c r="B82" s="57" t="s">
        <v>4096</v>
      </c>
      <c r="C82" s="57" t="s">
        <v>4047</v>
      </c>
    </row>
    <row r="83" spans="2:3" x14ac:dyDescent="0.35">
      <c r="B83" s="57" t="s">
        <v>2844</v>
      </c>
      <c r="C83" s="57" t="s">
        <v>2845</v>
      </c>
    </row>
    <row r="84" spans="2:3" x14ac:dyDescent="0.35">
      <c r="B84" s="57" t="s">
        <v>3660</v>
      </c>
      <c r="C84" s="57" t="s">
        <v>3820</v>
      </c>
    </row>
    <row r="85" spans="2:3" x14ac:dyDescent="0.35">
      <c r="B85" s="57" t="s">
        <v>3423</v>
      </c>
      <c r="C85" s="57" t="s">
        <v>3457</v>
      </c>
    </row>
    <row r="86" spans="2:3" x14ac:dyDescent="0.35">
      <c r="B86" s="57" t="s">
        <v>7076</v>
      </c>
      <c r="C86" s="57" t="s">
        <v>7250</v>
      </c>
    </row>
    <row r="87" spans="2:3" x14ac:dyDescent="0.35">
      <c r="B87" s="57" t="s">
        <v>3661</v>
      </c>
      <c r="C87" s="57" t="s">
        <v>3821</v>
      </c>
    </row>
    <row r="88" spans="2:3" x14ac:dyDescent="0.35">
      <c r="B88" s="57" t="s">
        <v>4202</v>
      </c>
      <c r="C88" s="57" t="s">
        <v>4203</v>
      </c>
    </row>
    <row r="89" spans="2:3" x14ac:dyDescent="0.35">
      <c r="B89" s="57" t="s">
        <v>4204</v>
      </c>
      <c r="C89" s="57" t="s">
        <v>4205</v>
      </c>
    </row>
    <row r="90" spans="2:3" x14ac:dyDescent="0.35">
      <c r="B90" s="57" t="s">
        <v>4206</v>
      </c>
      <c r="C90" s="57" t="s">
        <v>4207</v>
      </c>
    </row>
    <row r="91" spans="2:3" x14ac:dyDescent="0.35">
      <c r="B91" s="57" t="s">
        <v>3424</v>
      </c>
      <c r="C91" s="57" t="s">
        <v>3458</v>
      </c>
    </row>
    <row r="92" spans="2:3" x14ac:dyDescent="0.35">
      <c r="B92" s="57" t="s">
        <v>4208</v>
      </c>
      <c r="C92" s="57" t="s">
        <v>4209</v>
      </c>
    </row>
    <row r="93" spans="2:3" x14ac:dyDescent="0.35">
      <c r="B93" s="57" t="s">
        <v>4210</v>
      </c>
      <c r="C93" s="57" t="s">
        <v>4211</v>
      </c>
    </row>
    <row r="94" spans="2:3" x14ac:dyDescent="0.35">
      <c r="B94" s="57" t="s">
        <v>4097</v>
      </c>
      <c r="C94" s="57" t="s">
        <v>4048</v>
      </c>
    </row>
    <row r="95" spans="2:3" x14ac:dyDescent="0.35">
      <c r="B95" s="57" t="s">
        <v>4212</v>
      </c>
      <c r="C95" s="57" t="s">
        <v>4213</v>
      </c>
    </row>
    <row r="96" spans="2:3" x14ac:dyDescent="0.35">
      <c r="B96" s="57" t="s">
        <v>3425</v>
      </c>
      <c r="C96" s="57" t="s">
        <v>3459</v>
      </c>
    </row>
    <row r="97" spans="2:3" x14ac:dyDescent="0.35">
      <c r="B97" s="57" t="s">
        <v>3426</v>
      </c>
      <c r="C97" s="57" t="s">
        <v>3460</v>
      </c>
    </row>
    <row r="98" spans="2:3" x14ac:dyDescent="0.35">
      <c r="B98" s="57" t="s">
        <v>3662</v>
      </c>
      <c r="C98" s="57" t="s">
        <v>3822</v>
      </c>
    </row>
    <row r="99" spans="2:3" x14ac:dyDescent="0.35">
      <c r="B99" s="57" t="s">
        <v>4214</v>
      </c>
      <c r="C99" s="57" t="s">
        <v>4215</v>
      </c>
    </row>
    <row r="100" spans="2:3" x14ac:dyDescent="0.35">
      <c r="B100" s="57" t="s">
        <v>4216</v>
      </c>
      <c r="C100" s="57" t="s">
        <v>4217</v>
      </c>
    </row>
    <row r="101" spans="2:3" x14ac:dyDescent="0.35">
      <c r="B101" s="57" t="s">
        <v>3635</v>
      </c>
      <c r="C101" s="57" t="s">
        <v>3783</v>
      </c>
    </row>
    <row r="102" spans="2:3" x14ac:dyDescent="0.35">
      <c r="B102" s="57" t="s">
        <v>3663</v>
      </c>
      <c r="C102" s="57" t="s">
        <v>3823</v>
      </c>
    </row>
    <row r="103" spans="2:3" x14ac:dyDescent="0.35">
      <c r="B103" s="57" t="s">
        <v>4218</v>
      </c>
      <c r="C103" s="57" t="s">
        <v>4219</v>
      </c>
    </row>
    <row r="104" spans="2:3" x14ac:dyDescent="0.35">
      <c r="B104" s="57" t="s">
        <v>3427</v>
      </c>
      <c r="C104" s="57" t="s">
        <v>3461</v>
      </c>
    </row>
    <row r="105" spans="2:3" x14ac:dyDescent="0.35">
      <c r="B105" s="57" t="s">
        <v>4220</v>
      </c>
      <c r="C105" s="57" t="s">
        <v>4221</v>
      </c>
    </row>
    <row r="106" spans="2:3" x14ac:dyDescent="0.35">
      <c r="B106" s="57" t="s">
        <v>7077</v>
      </c>
      <c r="C106" s="57" t="s">
        <v>7251</v>
      </c>
    </row>
    <row r="107" spans="2:3" x14ac:dyDescent="0.35">
      <c r="B107" s="57" t="s">
        <v>4222</v>
      </c>
      <c r="C107" s="57" t="s">
        <v>4223</v>
      </c>
    </row>
    <row r="108" spans="2:3" x14ac:dyDescent="0.35">
      <c r="B108" s="57" t="s">
        <v>4224</v>
      </c>
      <c r="C108" s="57" t="s">
        <v>4225</v>
      </c>
    </row>
    <row r="109" spans="2:3" x14ac:dyDescent="0.35">
      <c r="B109" s="57" t="s">
        <v>4226</v>
      </c>
      <c r="C109" s="57" t="s">
        <v>4227</v>
      </c>
    </row>
    <row r="110" spans="2:3" x14ac:dyDescent="0.35">
      <c r="B110" s="57" t="s">
        <v>4228</v>
      </c>
      <c r="C110" s="57" t="s">
        <v>4229</v>
      </c>
    </row>
    <row r="111" spans="2:3" x14ac:dyDescent="0.35">
      <c r="B111" s="57" t="s">
        <v>4230</v>
      </c>
      <c r="C111" s="57" t="s">
        <v>4231</v>
      </c>
    </row>
    <row r="112" spans="2:3" x14ac:dyDescent="0.35">
      <c r="B112" s="57" t="s">
        <v>4232</v>
      </c>
      <c r="C112" s="57" t="s">
        <v>4233</v>
      </c>
    </row>
    <row r="113" spans="2:3" x14ac:dyDescent="0.35">
      <c r="B113" s="57" t="s">
        <v>4234</v>
      </c>
      <c r="C113" s="57" t="s">
        <v>4235</v>
      </c>
    </row>
    <row r="114" spans="2:3" x14ac:dyDescent="0.35">
      <c r="B114" s="57" t="s">
        <v>4236</v>
      </c>
      <c r="C114" s="57" t="s">
        <v>4237</v>
      </c>
    </row>
    <row r="115" spans="2:3" x14ac:dyDescent="0.35">
      <c r="B115" s="57" t="s">
        <v>4238</v>
      </c>
      <c r="C115" s="57" t="s">
        <v>4239</v>
      </c>
    </row>
    <row r="116" spans="2:3" x14ac:dyDescent="0.35">
      <c r="B116" s="57" t="s">
        <v>4240</v>
      </c>
      <c r="C116" s="57" t="s">
        <v>4241</v>
      </c>
    </row>
    <row r="117" spans="2:3" x14ac:dyDescent="0.35">
      <c r="B117" s="57" t="s">
        <v>4098</v>
      </c>
      <c r="C117" s="57" t="s">
        <v>4242</v>
      </c>
    </row>
    <row r="118" spans="2:3" x14ac:dyDescent="0.35">
      <c r="B118" s="57" t="s">
        <v>4243</v>
      </c>
      <c r="C118" s="57" t="s">
        <v>4244</v>
      </c>
    </row>
    <row r="119" spans="2:3" x14ac:dyDescent="0.35">
      <c r="B119" s="57" t="s">
        <v>4245</v>
      </c>
      <c r="C119" s="57" t="s">
        <v>4246</v>
      </c>
    </row>
    <row r="120" spans="2:3" x14ac:dyDescent="0.35">
      <c r="B120" s="57" t="s">
        <v>7078</v>
      </c>
      <c r="C120" s="57" t="s">
        <v>7252</v>
      </c>
    </row>
    <row r="121" spans="2:3" x14ac:dyDescent="0.35">
      <c r="B121" s="57" t="s">
        <v>4247</v>
      </c>
      <c r="C121" s="57" t="s">
        <v>4248</v>
      </c>
    </row>
    <row r="122" spans="2:3" x14ac:dyDescent="0.35">
      <c r="B122" s="57" t="s">
        <v>4249</v>
      </c>
      <c r="C122" s="57" t="s">
        <v>4250</v>
      </c>
    </row>
    <row r="123" spans="2:3" x14ac:dyDescent="0.35">
      <c r="B123" s="57" t="s">
        <v>4251</v>
      </c>
      <c r="C123" s="57" t="s">
        <v>4252</v>
      </c>
    </row>
    <row r="124" spans="2:3" x14ac:dyDescent="0.35">
      <c r="B124" s="57" t="s">
        <v>4253</v>
      </c>
      <c r="C124" s="57" t="s">
        <v>4254</v>
      </c>
    </row>
    <row r="125" spans="2:3" x14ac:dyDescent="0.35">
      <c r="B125" s="57" t="s">
        <v>4255</v>
      </c>
      <c r="C125" s="57" t="s">
        <v>4256</v>
      </c>
    </row>
    <row r="126" spans="2:3" x14ac:dyDescent="0.35">
      <c r="B126" s="57" t="s">
        <v>7079</v>
      </c>
      <c r="C126" s="57" t="s">
        <v>7253</v>
      </c>
    </row>
    <row r="127" spans="2:3" x14ac:dyDescent="0.35">
      <c r="B127" s="57" t="s">
        <v>4257</v>
      </c>
      <c r="C127" s="57" t="s">
        <v>4258</v>
      </c>
    </row>
    <row r="128" spans="2:3" x14ac:dyDescent="0.35">
      <c r="B128" s="57" t="s">
        <v>4259</v>
      </c>
      <c r="C128" s="57" t="s">
        <v>4260</v>
      </c>
    </row>
    <row r="129" spans="2:3" x14ac:dyDescent="0.35">
      <c r="B129" s="57" t="s">
        <v>4261</v>
      </c>
      <c r="C129" s="57" t="s">
        <v>4225</v>
      </c>
    </row>
    <row r="130" spans="2:3" x14ac:dyDescent="0.35">
      <c r="B130" s="57" t="s">
        <v>4262</v>
      </c>
      <c r="C130" s="57" t="s">
        <v>4263</v>
      </c>
    </row>
    <row r="131" spans="2:3" x14ac:dyDescent="0.35">
      <c r="B131" s="57" t="s">
        <v>4264</v>
      </c>
      <c r="C131" s="57" t="s">
        <v>4265</v>
      </c>
    </row>
    <row r="132" spans="2:3" x14ac:dyDescent="0.35">
      <c r="B132" s="57" t="s">
        <v>4266</v>
      </c>
      <c r="C132" s="57" t="s">
        <v>4267</v>
      </c>
    </row>
    <row r="133" spans="2:3" x14ac:dyDescent="0.35">
      <c r="B133" s="57" t="s">
        <v>4268</v>
      </c>
      <c r="C133" s="57" t="s">
        <v>4269</v>
      </c>
    </row>
    <row r="134" spans="2:3" x14ac:dyDescent="0.35">
      <c r="B134" s="57" t="s">
        <v>4270</v>
      </c>
      <c r="C134" s="57" t="s">
        <v>4271</v>
      </c>
    </row>
    <row r="135" spans="2:3" x14ac:dyDescent="0.35">
      <c r="B135" s="57" t="s">
        <v>4272</v>
      </c>
      <c r="C135" s="57" t="s">
        <v>4273</v>
      </c>
    </row>
    <row r="136" spans="2:3" x14ac:dyDescent="0.35">
      <c r="B136" s="57" t="s">
        <v>4274</v>
      </c>
      <c r="C136" s="57" t="s">
        <v>4275</v>
      </c>
    </row>
    <row r="137" spans="2:3" x14ac:dyDescent="0.35">
      <c r="B137" s="57" t="s">
        <v>4276</v>
      </c>
      <c r="C137" s="57" t="s">
        <v>4277</v>
      </c>
    </row>
    <row r="138" spans="2:3" x14ac:dyDescent="0.35">
      <c r="B138" s="57" t="s">
        <v>4278</v>
      </c>
      <c r="C138" s="57" t="s">
        <v>4279</v>
      </c>
    </row>
    <row r="139" spans="2:3" x14ac:dyDescent="0.35">
      <c r="B139" s="57" t="s">
        <v>4280</v>
      </c>
      <c r="C139" s="57" t="s">
        <v>4281</v>
      </c>
    </row>
    <row r="140" spans="2:3" x14ac:dyDescent="0.35">
      <c r="B140" s="57" t="s">
        <v>7080</v>
      </c>
      <c r="C140" s="57" t="s">
        <v>7254</v>
      </c>
    </row>
    <row r="141" spans="2:3" x14ac:dyDescent="0.35">
      <c r="B141" s="57" t="s">
        <v>4282</v>
      </c>
      <c r="C141" s="57" t="s">
        <v>4283</v>
      </c>
    </row>
    <row r="142" spans="2:3" x14ac:dyDescent="0.35">
      <c r="B142" s="57" t="s">
        <v>4284</v>
      </c>
      <c r="C142" s="57" t="s">
        <v>4285</v>
      </c>
    </row>
    <row r="143" spans="2:3" x14ac:dyDescent="0.35">
      <c r="B143" s="57" t="s">
        <v>4286</v>
      </c>
      <c r="C143" s="57" t="s">
        <v>4287</v>
      </c>
    </row>
    <row r="144" spans="2:3" x14ac:dyDescent="0.35">
      <c r="B144" s="57" t="s">
        <v>4288</v>
      </c>
      <c r="C144" s="57" t="s">
        <v>4289</v>
      </c>
    </row>
    <row r="145" spans="2:3" x14ac:dyDescent="0.35">
      <c r="B145" s="57" t="s">
        <v>7081</v>
      </c>
      <c r="C145" s="57" t="s">
        <v>7255</v>
      </c>
    </row>
    <row r="146" spans="2:3" x14ac:dyDescent="0.35">
      <c r="B146" s="57" t="s">
        <v>7082</v>
      </c>
      <c r="C146" s="57" t="s">
        <v>7256</v>
      </c>
    </row>
    <row r="147" spans="2:3" x14ac:dyDescent="0.35">
      <c r="B147" s="57" t="s">
        <v>4290</v>
      </c>
      <c r="C147" s="57" t="s">
        <v>4291</v>
      </c>
    </row>
    <row r="148" spans="2:3" x14ac:dyDescent="0.35">
      <c r="B148" s="57" t="s">
        <v>7083</v>
      </c>
      <c r="C148" s="57" t="s">
        <v>7257</v>
      </c>
    </row>
    <row r="149" spans="2:3" x14ac:dyDescent="0.35">
      <c r="B149" s="57" t="s">
        <v>7084</v>
      </c>
      <c r="C149" s="57" t="s">
        <v>7258</v>
      </c>
    </row>
    <row r="150" spans="2:3" x14ac:dyDescent="0.35">
      <c r="B150" s="57" t="s">
        <v>7085</v>
      </c>
      <c r="C150" s="57" t="s">
        <v>7259</v>
      </c>
    </row>
    <row r="151" spans="2:3" x14ac:dyDescent="0.35">
      <c r="B151" s="57" t="s">
        <v>7086</v>
      </c>
      <c r="C151" s="57" t="s">
        <v>7260</v>
      </c>
    </row>
    <row r="152" spans="2:3" x14ac:dyDescent="0.35">
      <c r="B152" s="57" t="s">
        <v>7087</v>
      </c>
      <c r="C152" s="57" t="s">
        <v>7261</v>
      </c>
    </row>
    <row r="153" spans="2:3" x14ac:dyDescent="0.35">
      <c r="B153" s="57" t="s">
        <v>7088</v>
      </c>
      <c r="C153" s="57" t="s">
        <v>7262</v>
      </c>
    </row>
    <row r="154" spans="2:3" x14ac:dyDescent="0.35">
      <c r="B154" s="57" t="s">
        <v>7089</v>
      </c>
      <c r="C154" s="57" t="s">
        <v>7263</v>
      </c>
    </row>
    <row r="155" spans="2:3" x14ac:dyDescent="0.35">
      <c r="B155" s="57" t="s">
        <v>444</v>
      </c>
      <c r="C155" s="57" t="s">
        <v>445</v>
      </c>
    </row>
    <row r="156" spans="2:3" x14ac:dyDescent="0.35">
      <c r="B156" s="57" t="s">
        <v>446</v>
      </c>
      <c r="C156" s="57" t="s">
        <v>447</v>
      </c>
    </row>
    <row r="157" spans="2:3" x14ac:dyDescent="0.35">
      <c r="B157" s="57" t="s">
        <v>4292</v>
      </c>
      <c r="C157" s="57" t="s">
        <v>4293</v>
      </c>
    </row>
    <row r="158" spans="2:3" x14ac:dyDescent="0.35">
      <c r="B158" s="57" t="s">
        <v>4294</v>
      </c>
      <c r="C158" s="57" t="s">
        <v>4295</v>
      </c>
    </row>
    <row r="159" spans="2:3" x14ac:dyDescent="0.35">
      <c r="B159" s="57" t="s">
        <v>4296</v>
      </c>
      <c r="C159" s="57" t="s">
        <v>4297</v>
      </c>
    </row>
    <row r="160" spans="2:3" x14ac:dyDescent="0.35">
      <c r="B160" s="57" t="s">
        <v>4298</v>
      </c>
      <c r="C160" s="57" t="s">
        <v>4299</v>
      </c>
    </row>
    <row r="161" spans="2:3" x14ac:dyDescent="0.35">
      <c r="B161" s="57" t="s">
        <v>448</v>
      </c>
      <c r="C161" s="57" t="s">
        <v>449</v>
      </c>
    </row>
    <row r="162" spans="2:3" x14ac:dyDescent="0.35">
      <c r="B162" s="57" t="s">
        <v>450</v>
      </c>
      <c r="C162" s="57" t="s">
        <v>451</v>
      </c>
    </row>
    <row r="163" spans="2:3" x14ac:dyDescent="0.35">
      <c r="B163" s="57" t="s">
        <v>3636</v>
      </c>
      <c r="C163" s="57" t="s">
        <v>3784</v>
      </c>
    </row>
    <row r="164" spans="2:3" x14ac:dyDescent="0.35">
      <c r="B164" s="57" t="s">
        <v>452</v>
      </c>
      <c r="C164" s="57" t="s">
        <v>453</v>
      </c>
    </row>
    <row r="165" spans="2:3" x14ac:dyDescent="0.35">
      <c r="B165" s="57" t="s">
        <v>454</v>
      </c>
      <c r="C165" s="57" t="s">
        <v>455</v>
      </c>
    </row>
    <row r="166" spans="2:3" x14ac:dyDescent="0.35">
      <c r="B166" s="57" t="s">
        <v>456</v>
      </c>
      <c r="C166" s="57" t="s">
        <v>457</v>
      </c>
    </row>
    <row r="167" spans="2:3" x14ac:dyDescent="0.35">
      <c r="B167" s="57" t="s">
        <v>458</v>
      </c>
      <c r="C167" s="57" t="s">
        <v>459</v>
      </c>
    </row>
    <row r="168" spans="2:3" x14ac:dyDescent="0.35">
      <c r="B168" s="57" t="s">
        <v>4099</v>
      </c>
      <c r="C168" s="57" t="s">
        <v>4049</v>
      </c>
    </row>
    <row r="169" spans="2:3" x14ac:dyDescent="0.35">
      <c r="B169" s="57" t="s">
        <v>3428</v>
      </c>
      <c r="C169" s="57" t="s">
        <v>3462</v>
      </c>
    </row>
    <row r="170" spans="2:3" x14ac:dyDescent="0.35">
      <c r="B170" s="57" t="s">
        <v>460</v>
      </c>
      <c r="C170" s="57" t="s">
        <v>461</v>
      </c>
    </row>
    <row r="171" spans="2:3" x14ac:dyDescent="0.35">
      <c r="B171" s="57" t="s">
        <v>462</v>
      </c>
      <c r="C171" s="57" t="s">
        <v>463</v>
      </c>
    </row>
    <row r="172" spans="2:3" x14ac:dyDescent="0.35">
      <c r="B172" s="57" t="s">
        <v>464</v>
      </c>
      <c r="C172" s="57" t="s">
        <v>465</v>
      </c>
    </row>
    <row r="173" spans="2:3" x14ac:dyDescent="0.35">
      <c r="B173" s="57" t="s">
        <v>466</v>
      </c>
      <c r="C173" s="57" t="s">
        <v>467</v>
      </c>
    </row>
    <row r="174" spans="2:3" x14ac:dyDescent="0.35">
      <c r="B174" s="57" t="s">
        <v>4300</v>
      </c>
      <c r="C174" s="57" t="s">
        <v>4301</v>
      </c>
    </row>
    <row r="175" spans="2:3" x14ac:dyDescent="0.35">
      <c r="B175" s="57" t="s">
        <v>468</v>
      </c>
      <c r="C175" s="57" t="s">
        <v>469</v>
      </c>
    </row>
    <row r="176" spans="2:3" x14ac:dyDescent="0.35">
      <c r="B176" s="57" t="s">
        <v>470</v>
      </c>
      <c r="C176" s="57" t="s">
        <v>471</v>
      </c>
    </row>
    <row r="177" spans="2:3" x14ac:dyDescent="0.35">
      <c r="B177" s="57" t="s">
        <v>472</v>
      </c>
      <c r="C177" s="57" t="s">
        <v>473</v>
      </c>
    </row>
    <row r="178" spans="2:3" x14ac:dyDescent="0.35">
      <c r="B178" s="57" t="s">
        <v>474</v>
      </c>
      <c r="C178" s="57" t="s">
        <v>475</v>
      </c>
    </row>
    <row r="179" spans="2:3" x14ac:dyDescent="0.35">
      <c r="B179" s="57" t="s">
        <v>476</v>
      </c>
      <c r="C179" s="57" t="s">
        <v>477</v>
      </c>
    </row>
    <row r="180" spans="2:3" x14ac:dyDescent="0.35">
      <c r="B180" s="57" t="s">
        <v>478</v>
      </c>
      <c r="C180" s="57" t="s">
        <v>479</v>
      </c>
    </row>
    <row r="181" spans="2:3" x14ac:dyDescent="0.35">
      <c r="B181" s="57" t="s">
        <v>7090</v>
      </c>
      <c r="C181" s="57" t="s">
        <v>7264</v>
      </c>
    </row>
    <row r="182" spans="2:3" x14ac:dyDescent="0.35">
      <c r="B182" s="57" t="s">
        <v>480</v>
      </c>
      <c r="C182" s="57" t="s">
        <v>481</v>
      </c>
    </row>
    <row r="183" spans="2:3" x14ac:dyDescent="0.35">
      <c r="B183" s="57" t="s">
        <v>482</v>
      </c>
      <c r="C183" s="57" t="s">
        <v>483</v>
      </c>
    </row>
    <row r="184" spans="2:3" x14ac:dyDescent="0.35">
      <c r="B184" s="57" t="s">
        <v>2801</v>
      </c>
      <c r="C184" s="57" t="s">
        <v>2797</v>
      </c>
    </row>
    <row r="185" spans="2:3" x14ac:dyDescent="0.35">
      <c r="B185" s="57" t="s">
        <v>484</v>
      </c>
      <c r="C185" s="57" t="s">
        <v>485</v>
      </c>
    </row>
    <row r="186" spans="2:3" x14ac:dyDescent="0.35">
      <c r="B186" s="57" t="s">
        <v>486</v>
      </c>
      <c r="C186" s="57" t="s">
        <v>487</v>
      </c>
    </row>
    <row r="187" spans="2:3" x14ac:dyDescent="0.35">
      <c r="B187" s="57" t="s">
        <v>488</v>
      </c>
      <c r="C187" s="57" t="s">
        <v>489</v>
      </c>
    </row>
    <row r="188" spans="2:3" x14ac:dyDescent="0.35">
      <c r="B188" s="57" t="s">
        <v>490</v>
      </c>
      <c r="C188" s="57" t="s">
        <v>491</v>
      </c>
    </row>
    <row r="189" spans="2:3" x14ac:dyDescent="0.35">
      <c r="B189" s="57" t="s">
        <v>492</v>
      </c>
      <c r="C189" s="57" t="s">
        <v>493</v>
      </c>
    </row>
    <row r="190" spans="2:3" x14ac:dyDescent="0.35">
      <c r="B190" s="57" t="s">
        <v>494</v>
      </c>
      <c r="C190" s="57" t="s">
        <v>495</v>
      </c>
    </row>
    <row r="191" spans="2:3" x14ac:dyDescent="0.35">
      <c r="B191" s="57" t="s">
        <v>496</v>
      </c>
      <c r="C191" s="57" t="s">
        <v>497</v>
      </c>
    </row>
    <row r="192" spans="2:3" x14ac:dyDescent="0.35">
      <c r="B192" s="57" t="s">
        <v>498</v>
      </c>
      <c r="C192" s="57" t="s">
        <v>499</v>
      </c>
    </row>
    <row r="193" spans="2:3" x14ac:dyDescent="0.35">
      <c r="B193" s="57" t="s">
        <v>500</v>
      </c>
      <c r="C193" s="57" t="s">
        <v>501</v>
      </c>
    </row>
    <row r="194" spans="2:3" x14ac:dyDescent="0.35">
      <c r="B194" s="57" t="s">
        <v>502</v>
      </c>
      <c r="C194" s="57" t="s">
        <v>3999</v>
      </c>
    </row>
    <row r="195" spans="2:3" x14ac:dyDescent="0.35">
      <c r="B195" s="57" t="s">
        <v>503</v>
      </c>
      <c r="C195" s="57" t="s">
        <v>504</v>
      </c>
    </row>
    <row r="196" spans="2:3" x14ac:dyDescent="0.35">
      <c r="B196" s="57" t="s">
        <v>505</v>
      </c>
      <c r="C196" s="57" t="s">
        <v>506</v>
      </c>
    </row>
    <row r="197" spans="2:3" x14ac:dyDescent="0.35">
      <c r="B197" s="57" t="s">
        <v>507</v>
      </c>
      <c r="C197" s="57" t="s">
        <v>4000</v>
      </c>
    </row>
    <row r="198" spans="2:3" x14ac:dyDescent="0.35">
      <c r="B198" s="57" t="s">
        <v>508</v>
      </c>
      <c r="C198" s="57" t="s">
        <v>509</v>
      </c>
    </row>
    <row r="199" spans="2:3" x14ac:dyDescent="0.35">
      <c r="B199" s="57" t="s">
        <v>510</v>
      </c>
      <c r="C199" s="57" t="s">
        <v>511</v>
      </c>
    </row>
    <row r="200" spans="2:3" x14ac:dyDescent="0.35">
      <c r="B200" s="57" t="s">
        <v>512</v>
      </c>
      <c r="C200" s="57" t="s">
        <v>4001</v>
      </c>
    </row>
    <row r="201" spans="2:3" x14ac:dyDescent="0.35">
      <c r="B201" s="57" t="s">
        <v>513</v>
      </c>
      <c r="C201" s="57" t="s">
        <v>4002</v>
      </c>
    </row>
    <row r="202" spans="2:3" x14ac:dyDescent="0.35">
      <c r="B202" s="57" t="s">
        <v>514</v>
      </c>
      <c r="C202" s="57" t="s">
        <v>515</v>
      </c>
    </row>
    <row r="203" spans="2:3" x14ac:dyDescent="0.35">
      <c r="B203" s="57" t="s">
        <v>516</v>
      </c>
      <c r="C203" s="57" t="s">
        <v>517</v>
      </c>
    </row>
    <row r="204" spans="2:3" x14ac:dyDescent="0.35">
      <c r="B204" s="57" t="s">
        <v>518</v>
      </c>
      <c r="C204" s="57" t="s">
        <v>519</v>
      </c>
    </row>
    <row r="205" spans="2:3" x14ac:dyDescent="0.35">
      <c r="B205" s="57" t="s">
        <v>520</v>
      </c>
      <c r="C205" s="57" t="s">
        <v>736</v>
      </c>
    </row>
    <row r="206" spans="2:3" x14ac:dyDescent="0.35">
      <c r="B206" s="57" t="s">
        <v>521</v>
      </c>
      <c r="C206" s="57" t="s">
        <v>522</v>
      </c>
    </row>
    <row r="207" spans="2:3" x14ac:dyDescent="0.35">
      <c r="B207" s="57" t="s">
        <v>523</v>
      </c>
      <c r="C207" s="57" t="s">
        <v>524</v>
      </c>
    </row>
    <row r="208" spans="2:3" x14ac:dyDescent="0.35">
      <c r="B208" s="57" t="s">
        <v>525</v>
      </c>
      <c r="C208" s="57" t="s">
        <v>526</v>
      </c>
    </row>
    <row r="209" spans="2:3" x14ac:dyDescent="0.35">
      <c r="B209" s="57" t="s">
        <v>527</v>
      </c>
      <c r="C209" s="57" t="s">
        <v>528</v>
      </c>
    </row>
    <row r="210" spans="2:3" x14ac:dyDescent="0.35">
      <c r="B210" s="57" t="s">
        <v>529</v>
      </c>
      <c r="C210" s="57" t="s">
        <v>530</v>
      </c>
    </row>
    <row r="211" spans="2:3" x14ac:dyDescent="0.35">
      <c r="B211" s="57" t="s">
        <v>531</v>
      </c>
      <c r="C211" s="57" t="s">
        <v>532</v>
      </c>
    </row>
    <row r="212" spans="2:3" x14ac:dyDescent="0.35">
      <c r="B212" s="57" t="s">
        <v>533</v>
      </c>
      <c r="C212" s="57" t="s">
        <v>534</v>
      </c>
    </row>
    <row r="213" spans="2:3" x14ac:dyDescent="0.35">
      <c r="B213" s="57" t="s">
        <v>535</v>
      </c>
      <c r="C213" s="57" t="s">
        <v>536</v>
      </c>
    </row>
    <row r="214" spans="2:3" x14ac:dyDescent="0.35">
      <c r="B214" s="57" t="s">
        <v>537</v>
      </c>
      <c r="C214" s="57" t="s">
        <v>538</v>
      </c>
    </row>
    <row r="215" spans="2:3" x14ac:dyDescent="0.35">
      <c r="B215" s="57" t="s">
        <v>539</v>
      </c>
      <c r="C215" s="57" t="s">
        <v>540</v>
      </c>
    </row>
    <row r="216" spans="2:3" x14ac:dyDescent="0.35">
      <c r="B216" s="57" t="s">
        <v>541</v>
      </c>
      <c r="C216" s="57" t="s">
        <v>542</v>
      </c>
    </row>
    <row r="217" spans="2:3" x14ac:dyDescent="0.35">
      <c r="B217" s="57" t="s">
        <v>543</v>
      </c>
      <c r="C217" s="57" t="s">
        <v>544</v>
      </c>
    </row>
    <row r="218" spans="2:3" x14ac:dyDescent="0.35">
      <c r="B218" s="57" t="s">
        <v>4302</v>
      </c>
      <c r="C218" s="57" t="s">
        <v>4303</v>
      </c>
    </row>
    <row r="219" spans="2:3" x14ac:dyDescent="0.35">
      <c r="B219" s="57" t="s">
        <v>3637</v>
      </c>
      <c r="C219" s="57" t="s">
        <v>3785</v>
      </c>
    </row>
    <row r="220" spans="2:3" x14ac:dyDescent="0.35">
      <c r="B220" s="57" t="s">
        <v>545</v>
      </c>
      <c r="C220" s="57" t="s">
        <v>546</v>
      </c>
    </row>
    <row r="221" spans="2:3" x14ac:dyDescent="0.35">
      <c r="B221" s="57" t="s">
        <v>547</v>
      </c>
      <c r="C221" s="57" t="s">
        <v>548</v>
      </c>
    </row>
    <row r="222" spans="2:3" x14ac:dyDescent="0.35">
      <c r="B222" s="57" t="s">
        <v>549</v>
      </c>
      <c r="C222" s="57" t="s">
        <v>550</v>
      </c>
    </row>
    <row r="223" spans="2:3" x14ac:dyDescent="0.35">
      <c r="B223" s="57" t="s">
        <v>551</v>
      </c>
      <c r="C223" s="57" t="s">
        <v>552</v>
      </c>
    </row>
    <row r="224" spans="2:3" x14ac:dyDescent="0.35">
      <c r="B224" s="57" t="s">
        <v>553</v>
      </c>
      <c r="C224" s="57" t="s">
        <v>554</v>
      </c>
    </row>
    <row r="225" spans="2:3" x14ac:dyDescent="0.35">
      <c r="B225" s="57" t="s">
        <v>555</v>
      </c>
      <c r="C225" s="57" t="s">
        <v>556</v>
      </c>
    </row>
    <row r="226" spans="2:3" x14ac:dyDescent="0.35">
      <c r="B226" s="57" t="s">
        <v>557</v>
      </c>
      <c r="C226" s="57" t="s">
        <v>558</v>
      </c>
    </row>
    <row r="227" spans="2:3" x14ac:dyDescent="0.35">
      <c r="B227" s="57" t="s">
        <v>559</v>
      </c>
      <c r="C227" s="57" t="s">
        <v>560</v>
      </c>
    </row>
    <row r="228" spans="2:3" x14ac:dyDescent="0.35">
      <c r="B228" s="57" t="s">
        <v>561</v>
      </c>
      <c r="C228" s="57" t="s">
        <v>562</v>
      </c>
    </row>
    <row r="229" spans="2:3" x14ac:dyDescent="0.35">
      <c r="B229" s="57" t="s">
        <v>563</v>
      </c>
      <c r="C229" s="57" t="s">
        <v>564</v>
      </c>
    </row>
    <row r="230" spans="2:3" x14ac:dyDescent="0.35">
      <c r="B230" s="57" t="s">
        <v>565</v>
      </c>
      <c r="C230" s="57" t="s">
        <v>4003</v>
      </c>
    </row>
    <row r="231" spans="2:3" x14ac:dyDescent="0.35">
      <c r="B231" s="57" t="s">
        <v>566</v>
      </c>
      <c r="C231" s="57" t="s">
        <v>567</v>
      </c>
    </row>
    <row r="232" spans="2:3" x14ac:dyDescent="0.35">
      <c r="B232" s="57" t="s">
        <v>568</v>
      </c>
      <c r="C232" s="57" t="s">
        <v>569</v>
      </c>
    </row>
    <row r="233" spans="2:3" x14ac:dyDescent="0.35">
      <c r="B233" s="57" t="s">
        <v>570</v>
      </c>
      <c r="C233" s="57" t="s">
        <v>571</v>
      </c>
    </row>
    <row r="234" spans="2:3" x14ac:dyDescent="0.35">
      <c r="B234" s="57" t="s">
        <v>572</v>
      </c>
      <c r="C234" s="57" t="s">
        <v>573</v>
      </c>
    </row>
    <row r="235" spans="2:3" x14ac:dyDescent="0.35">
      <c r="B235" s="57" t="s">
        <v>574</v>
      </c>
      <c r="C235" s="57" t="s">
        <v>575</v>
      </c>
    </row>
    <row r="236" spans="2:3" x14ac:dyDescent="0.35">
      <c r="B236" s="57" t="s">
        <v>576</v>
      </c>
      <c r="C236" s="57" t="s">
        <v>577</v>
      </c>
    </row>
    <row r="237" spans="2:3" x14ac:dyDescent="0.35">
      <c r="B237" s="57" t="s">
        <v>578</v>
      </c>
      <c r="C237" s="57" t="s">
        <v>579</v>
      </c>
    </row>
    <row r="238" spans="2:3" x14ac:dyDescent="0.35">
      <c r="B238" s="57" t="s">
        <v>580</v>
      </c>
      <c r="C238" s="57" t="s">
        <v>581</v>
      </c>
    </row>
    <row r="239" spans="2:3" x14ac:dyDescent="0.35">
      <c r="B239" s="57" t="s">
        <v>582</v>
      </c>
      <c r="C239" s="57" t="s">
        <v>583</v>
      </c>
    </row>
    <row r="240" spans="2:3" x14ac:dyDescent="0.35">
      <c r="B240" s="57" t="s">
        <v>584</v>
      </c>
      <c r="C240" s="57" t="s">
        <v>585</v>
      </c>
    </row>
    <row r="241" spans="2:3" x14ac:dyDescent="0.35">
      <c r="B241" s="57" t="s">
        <v>586</v>
      </c>
      <c r="C241" s="57" t="s">
        <v>587</v>
      </c>
    </row>
    <row r="242" spans="2:3" x14ac:dyDescent="0.35">
      <c r="B242" s="57" t="s">
        <v>588</v>
      </c>
      <c r="C242" s="57" t="s">
        <v>589</v>
      </c>
    </row>
    <row r="243" spans="2:3" x14ac:dyDescent="0.35">
      <c r="B243" s="57" t="s">
        <v>590</v>
      </c>
      <c r="C243" s="57" t="s">
        <v>591</v>
      </c>
    </row>
    <row r="244" spans="2:3" x14ac:dyDescent="0.35">
      <c r="B244" s="57" t="s">
        <v>592</v>
      </c>
      <c r="C244" s="57" t="s">
        <v>593</v>
      </c>
    </row>
    <row r="245" spans="2:3" x14ac:dyDescent="0.35">
      <c r="B245" s="57" t="s">
        <v>2532</v>
      </c>
      <c r="C245" s="57" t="s">
        <v>2571</v>
      </c>
    </row>
    <row r="246" spans="2:3" x14ac:dyDescent="0.35">
      <c r="B246" s="57" t="s">
        <v>594</v>
      </c>
      <c r="C246" s="57" t="s">
        <v>595</v>
      </c>
    </row>
    <row r="247" spans="2:3" x14ac:dyDescent="0.35">
      <c r="B247" s="57" t="s">
        <v>596</v>
      </c>
      <c r="C247" s="57" t="s">
        <v>597</v>
      </c>
    </row>
    <row r="248" spans="2:3" x14ac:dyDescent="0.35">
      <c r="B248" s="57" t="s">
        <v>3638</v>
      </c>
      <c r="C248" s="57" t="s">
        <v>3792</v>
      </c>
    </row>
    <row r="249" spans="2:3" x14ac:dyDescent="0.35">
      <c r="B249" s="57" t="s">
        <v>598</v>
      </c>
      <c r="C249" s="57" t="s">
        <v>599</v>
      </c>
    </row>
    <row r="250" spans="2:3" x14ac:dyDescent="0.35">
      <c r="B250" s="57" t="s">
        <v>600</v>
      </c>
      <c r="C250" s="57" t="s">
        <v>601</v>
      </c>
    </row>
    <row r="251" spans="2:3" x14ac:dyDescent="0.35">
      <c r="B251" s="57" t="s">
        <v>602</v>
      </c>
      <c r="C251" s="57" t="s">
        <v>603</v>
      </c>
    </row>
    <row r="252" spans="2:3" x14ac:dyDescent="0.35">
      <c r="B252" s="57" t="s">
        <v>3664</v>
      </c>
      <c r="C252" s="57" t="s">
        <v>3826</v>
      </c>
    </row>
    <row r="253" spans="2:3" x14ac:dyDescent="0.35">
      <c r="B253" s="57" t="s">
        <v>604</v>
      </c>
      <c r="C253" s="57" t="s">
        <v>605</v>
      </c>
    </row>
    <row r="254" spans="2:3" x14ac:dyDescent="0.35">
      <c r="B254" s="57" t="s">
        <v>606</v>
      </c>
      <c r="C254" s="57" t="s">
        <v>607</v>
      </c>
    </row>
    <row r="255" spans="2:3" x14ac:dyDescent="0.35">
      <c r="B255" s="57" t="s">
        <v>608</v>
      </c>
      <c r="C255" s="57" t="s">
        <v>609</v>
      </c>
    </row>
    <row r="256" spans="2:3" x14ac:dyDescent="0.35">
      <c r="B256" s="57" t="s">
        <v>610</v>
      </c>
      <c r="C256" s="57" t="s">
        <v>611</v>
      </c>
    </row>
    <row r="257" spans="2:3" x14ac:dyDescent="0.35">
      <c r="B257" s="57" t="s">
        <v>612</v>
      </c>
      <c r="C257" s="57" t="s">
        <v>613</v>
      </c>
    </row>
    <row r="258" spans="2:3" x14ac:dyDescent="0.35">
      <c r="B258" s="57" t="s">
        <v>614</v>
      </c>
      <c r="C258" s="57" t="s">
        <v>615</v>
      </c>
    </row>
    <row r="259" spans="2:3" x14ac:dyDescent="0.35">
      <c r="B259" s="57" t="s">
        <v>4304</v>
      </c>
      <c r="C259" s="57" t="s">
        <v>4305</v>
      </c>
    </row>
    <row r="260" spans="2:3" x14ac:dyDescent="0.35">
      <c r="B260" s="57" t="s">
        <v>616</v>
      </c>
      <c r="C260" s="57" t="s">
        <v>617</v>
      </c>
    </row>
    <row r="261" spans="2:3" x14ac:dyDescent="0.35">
      <c r="B261" s="57" t="s">
        <v>618</v>
      </c>
      <c r="C261" s="57" t="s">
        <v>619</v>
      </c>
    </row>
    <row r="262" spans="2:3" x14ac:dyDescent="0.35">
      <c r="B262" s="57" t="s">
        <v>620</v>
      </c>
      <c r="C262" s="57" t="s">
        <v>621</v>
      </c>
    </row>
    <row r="263" spans="2:3" x14ac:dyDescent="0.35">
      <c r="B263" s="57" t="s">
        <v>622</v>
      </c>
      <c r="C263" s="57" t="s">
        <v>623</v>
      </c>
    </row>
    <row r="264" spans="2:3" x14ac:dyDescent="0.35">
      <c r="B264" s="57" t="s">
        <v>624</v>
      </c>
      <c r="C264" s="57" t="s">
        <v>625</v>
      </c>
    </row>
    <row r="265" spans="2:3" x14ac:dyDescent="0.35">
      <c r="B265" s="57" t="s">
        <v>626</v>
      </c>
      <c r="C265" s="57" t="s">
        <v>627</v>
      </c>
    </row>
    <row r="266" spans="2:3" x14ac:dyDescent="0.35">
      <c r="B266" s="57" t="s">
        <v>4306</v>
      </c>
      <c r="C266" s="57" t="s">
        <v>4307</v>
      </c>
    </row>
    <row r="267" spans="2:3" x14ac:dyDescent="0.35">
      <c r="B267" s="57" t="s">
        <v>628</v>
      </c>
      <c r="C267" s="57" t="s">
        <v>629</v>
      </c>
    </row>
    <row r="268" spans="2:3" x14ac:dyDescent="0.35">
      <c r="B268" s="57" t="s">
        <v>630</v>
      </c>
      <c r="C268" s="57" t="s">
        <v>631</v>
      </c>
    </row>
    <row r="269" spans="2:3" x14ac:dyDescent="0.35">
      <c r="B269" s="57" t="s">
        <v>632</v>
      </c>
      <c r="C269" s="57" t="s">
        <v>633</v>
      </c>
    </row>
    <row r="270" spans="2:3" x14ac:dyDescent="0.35">
      <c r="B270" s="57" t="s">
        <v>634</v>
      </c>
      <c r="C270" s="57" t="s">
        <v>635</v>
      </c>
    </row>
    <row r="271" spans="2:3" x14ac:dyDescent="0.35">
      <c r="B271" s="57" t="s">
        <v>636</v>
      </c>
      <c r="C271" s="57" t="s">
        <v>4004</v>
      </c>
    </row>
    <row r="272" spans="2:3" x14ac:dyDescent="0.35">
      <c r="B272" s="57" t="s">
        <v>637</v>
      </c>
      <c r="C272" s="57" t="s">
        <v>4005</v>
      </c>
    </row>
    <row r="273" spans="2:3" x14ac:dyDescent="0.35">
      <c r="B273" s="57" t="s">
        <v>638</v>
      </c>
      <c r="C273" s="57" t="s">
        <v>4006</v>
      </c>
    </row>
    <row r="274" spans="2:3" x14ac:dyDescent="0.35">
      <c r="B274" s="57" t="s">
        <v>639</v>
      </c>
      <c r="C274" s="57" t="s">
        <v>640</v>
      </c>
    </row>
    <row r="275" spans="2:3" x14ac:dyDescent="0.35">
      <c r="B275" s="57" t="s">
        <v>641</v>
      </c>
      <c r="C275" s="57" t="s">
        <v>642</v>
      </c>
    </row>
    <row r="276" spans="2:3" x14ac:dyDescent="0.35">
      <c r="B276" s="57" t="s">
        <v>643</v>
      </c>
      <c r="C276" s="57" t="s">
        <v>644</v>
      </c>
    </row>
    <row r="277" spans="2:3" x14ac:dyDescent="0.35">
      <c r="B277" s="57" t="s">
        <v>645</v>
      </c>
      <c r="C277" s="57" t="s">
        <v>646</v>
      </c>
    </row>
    <row r="278" spans="2:3" x14ac:dyDescent="0.35">
      <c r="B278" s="57" t="s">
        <v>647</v>
      </c>
      <c r="C278" s="57" t="s">
        <v>648</v>
      </c>
    </row>
    <row r="279" spans="2:3" x14ac:dyDescent="0.35">
      <c r="B279" s="57" t="s">
        <v>649</v>
      </c>
      <c r="C279" s="57" t="s">
        <v>650</v>
      </c>
    </row>
    <row r="280" spans="2:3" x14ac:dyDescent="0.35">
      <c r="B280" s="57" t="s">
        <v>651</v>
      </c>
      <c r="C280" s="57" t="s">
        <v>652</v>
      </c>
    </row>
    <row r="281" spans="2:3" x14ac:dyDescent="0.35">
      <c r="B281" s="57" t="s">
        <v>653</v>
      </c>
      <c r="C281" s="57" t="s">
        <v>654</v>
      </c>
    </row>
    <row r="282" spans="2:3" x14ac:dyDescent="0.35">
      <c r="B282" s="57" t="s">
        <v>655</v>
      </c>
      <c r="C282" s="57" t="s">
        <v>656</v>
      </c>
    </row>
    <row r="283" spans="2:3" x14ac:dyDescent="0.35">
      <c r="B283" s="57" t="s">
        <v>657</v>
      </c>
      <c r="C283" s="57" t="s">
        <v>658</v>
      </c>
    </row>
    <row r="284" spans="2:3" x14ac:dyDescent="0.35">
      <c r="B284" s="57" t="s">
        <v>659</v>
      </c>
      <c r="C284" s="57" t="s">
        <v>660</v>
      </c>
    </row>
    <row r="285" spans="2:3" x14ac:dyDescent="0.35">
      <c r="B285" s="57" t="s">
        <v>661</v>
      </c>
      <c r="C285" s="57" t="s">
        <v>662</v>
      </c>
    </row>
    <row r="286" spans="2:3" x14ac:dyDescent="0.35">
      <c r="B286" s="57" t="s">
        <v>663</v>
      </c>
      <c r="C286" s="57" t="s">
        <v>664</v>
      </c>
    </row>
    <row r="287" spans="2:3" x14ac:dyDescent="0.35">
      <c r="B287" s="57" t="s">
        <v>665</v>
      </c>
      <c r="C287" s="57" t="s">
        <v>666</v>
      </c>
    </row>
    <row r="288" spans="2:3" x14ac:dyDescent="0.35">
      <c r="B288" s="57" t="s">
        <v>2876</v>
      </c>
      <c r="C288" s="57" t="s">
        <v>3035</v>
      </c>
    </row>
    <row r="289" spans="2:3" x14ac:dyDescent="0.35">
      <c r="B289" s="57" t="s">
        <v>667</v>
      </c>
      <c r="C289" s="57" t="s">
        <v>668</v>
      </c>
    </row>
    <row r="290" spans="2:3" x14ac:dyDescent="0.35">
      <c r="B290" s="57" t="s">
        <v>669</v>
      </c>
      <c r="C290" s="57" t="s">
        <v>670</v>
      </c>
    </row>
    <row r="291" spans="2:3" x14ac:dyDescent="0.35">
      <c r="B291" s="57" t="s">
        <v>671</v>
      </c>
      <c r="C291" s="57" t="s">
        <v>672</v>
      </c>
    </row>
    <row r="292" spans="2:3" x14ac:dyDescent="0.35">
      <c r="B292" s="57" t="s">
        <v>673</v>
      </c>
      <c r="C292" s="57" t="s">
        <v>674</v>
      </c>
    </row>
    <row r="293" spans="2:3" x14ac:dyDescent="0.35">
      <c r="B293" s="57" t="s">
        <v>675</v>
      </c>
      <c r="C293" s="57" t="s">
        <v>676</v>
      </c>
    </row>
    <row r="294" spans="2:3" x14ac:dyDescent="0.35">
      <c r="B294" s="57" t="s">
        <v>677</v>
      </c>
      <c r="C294" s="57" t="s">
        <v>678</v>
      </c>
    </row>
    <row r="295" spans="2:3" x14ac:dyDescent="0.35">
      <c r="B295" s="57" t="s">
        <v>679</v>
      </c>
      <c r="C295" s="57" t="s">
        <v>680</v>
      </c>
    </row>
    <row r="296" spans="2:3" x14ac:dyDescent="0.35">
      <c r="B296" s="57" t="s">
        <v>681</v>
      </c>
      <c r="C296" s="57" t="s">
        <v>682</v>
      </c>
    </row>
    <row r="297" spans="2:3" x14ac:dyDescent="0.35">
      <c r="B297" s="57" t="s">
        <v>683</v>
      </c>
      <c r="C297" s="57" t="s">
        <v>684</v>
      </c>
    </row>
    <row r="298" spans="2:3" x14ac:dyDescent="0.35">
      <c r="B298" s="57" t="s">
        <v>685</v>
      </c>
      <c r="C298" s="57" t="s">
        <v>686</v>
      </c>
    </row>
    <row r="299" spans="2:3" x14ac:dyDescent="0.35">
      <c r="B299" s="57" t="s">
        <v>687</v>
      </c>
      <c r="C299" s="57" t="s">
        <v>688</v>
      </c>
    </row>
    <row r="300" spans="2:3" x14ac:dyDescent="0.35">
      <c r="B300" s="57" t="s">
        <v>4100</v>
      </c>
      <c r="C300" s="57" t="s">
        <v>4050</v>
      </c>
    </row>
    <row r="301" spans="2:3" x14ac:dyDescent="0.35">
      <c r="B301" s="57" t="s">
        <v>2533</v>
      </c>
      <c r="C301" s="57" t="s">
        <v>2572</v>
      </c>
    </row>
    <row r="302" spans="2:3" x14ac:dyDescent="0.35">
      <c r="B302" s="57" t="s">
        <v>2636</v>
      </c>
      <c r="C302" s="57" t="s">
        <v>2641</v>
      </c>
    </row>
    <row r="303" spans="2:3" x14ac:dyDescent="0.35">
      <c r="B303" s="57" t="s">
        <v>2534</v>
      </c>
      <c r="C303" s="57" t="s">
        <v>2573</v>
      </c>
    </row>
    <row r="304" spans="2:3" x14ac:dyDescent="0.35">
      <c r="B304" s="57" t="s">
        <v>2535</v>
      </c>
      <c r="C304" s="57" t="s">
        <v>2574</v>
      </c>
    </row>
    <row r="305" spans="2:3" x14ac:dyDescent="0.35">
      <c r="B305" s="57" t="s">
        <v>689</v>
      </c>
      <c r="C305" s="57" t="s">
        <v>690</v>
      </c>
    </row>
    <row r="306" spans="2:3" x14ac:dyDescent="0.35">
      <c r="B306" s="57" t="s">
        <v>691</v>
      </c>
      <c r="C306" s="57" t="s">
        <v>692</v>
      </c>
    </row>
    <row r="307" spans="2:3" x14ac:dyDescent="0.35">
      <c r="B307" s="57" t="s">
        <v>693</v>
      </c>
      <c r="C307" s="57" t="s">
        <v>694</v>
      </c>
    </row>
    <row r="308" spans="2:3" x14ac:dyDescent="0.35">
      <c r="B308" s="57" t="s">
        <v>695</v>
      </c>
      <c r="C308" s="57" t="s">
        <v>696</v>
      </c>
    </row>
    <row r="309" spans="2:3" x14ac:dyDescent="0.35">
      <c r="B309" s="57" t="s">
        <v>697</v>
      </c>
      <c r="C309" s="57" t="s">
        <v>698</v>
      </c>
    </row>
    <row r="310" spans="2:3" x14ac:dyDescent="0.35">
      <c r="B310" s="57" t="s">
        <v>699</v>
      </c>
      <c r="C310" s="57" t="s">
        <v>700</v>
      </c>
    </row>
    <row r="311" spans="2:3" x14ac:dyDescent="0.35">
      <c r="B311" s="57" t="s">
        <v>701</v>
      </c>
      <c r="C311" s="57" t="s">
        <v>702</v>
      </c>
    </row>
    <row r="312" spans="2:3" x14ac:dyDescent="0.35">
      <c r="B312" s="57" t="s">
        <v>2536</v>
      </c>
      <c r="C312" s="57" t="s">
        <v>2575</v>
      </c>
    </row>
    <row r="313" spans="2:3" x14ac:dyDescent="0.35">
      <c r="B313" s="57" t="s">
        <v>2537</v>
      </c>
      <c r="C313" s="57" t="s">
        <v>2576</v>
      </c>
    </row>
    <row r="314" spans="2:3" x14ac:dyDescent="0.35">
      <c r="B314" s="57" t="s">
        <v>2634</v>
      </c>
      <c r="C314" s="57" t="s">
        <v>2639</v>
      </c>
    </row>
    <row r="315" spans="2:3" x14ac:dyDescent="0.35">
      <c r="B315" s="57" t="s">
        <v>2538</v>
      </c>
      <c r="C315" s="57" t="s">
        <v>2577</v>
      </c>
    </row>
    <row r="316" spans="2:3" x14ac:dyDescent="0.35">
      <c r="B316" s="57" t="s">
        <v>703</v>
      </c>
      <c r="C316" s="57" t="s">
        <v>4007</v>
      </c>
    </row>
    <row r="317" spans="2:3" x14ac:dyDescent="0.35">
      <c r="B317" s="57" t="s">
        <v>704</v>
      </c>
      <c r="C317" s="57" t="s">
        <v>705</v>
      </c>
    </row>
    <row r="318" spans="2:3" x14ac:dyDescent="0.35">
      <c r="B318" s="57" t="s">
        <v>706</v>
      </c>
      <c r="C318" s="57" t="s">
        <v>707</v>
      </c>
    </row>
    <row r="319" spans="2:3" x14ac:dyDescent="0.35">
      <c r="B319" s="57" t="s">
        <v>708</v>
      </c>
      <c r="C319" s="57" t="s">
        <v>709</v>
      </c>
    </row>
    <row r="320" spans="2:3" x14ac:dyDescent="0.35">
      <c r="B320" s="57" t="s">
        <v>710</v>
      </c>
      <c r="C320" s="57" t="s">
        <v>711</v>
      </c>
    </row>
    <row r="321" spans="2:3" x14ac:dyDescent="0.35">
      <c r="B321" s="57" t="s">
        <v>712</v>
      </c>
      <c r="C321" s="57" t="s">
        <v>713</v>
      </c>
    </row>
    <row r="322" spans="2:3" x14ac:dyDescent="0.35">
      <c r="B322" s="57" t="s">
        <v>4308</v>
      </c>
      <c r="C322" s="57" t="s">
        <v>4309</v>
      </c>
    </row>
    <row r="323" spans="2:3" x14ac:dyDescent="0.35">
      <c r="B323" s="57" t="s">
        <v>714</v>
      </c>
      <c r="C323" s="57" t="s">
        <v>4008</v>
      </c>
    </row>
    <row r="324" spans="2:3" x14ac:dyDescent="0.35">
      <c r="B324" s="57" t="s">
        <v>715</v>
      </c>
      <c r="C324" s="57" t="s">
        <v>716</v>
      </c>
    </row>
    <row r="325" spans="2:3" x14ac:dyDescent="0.35">
      <c r="B325" s="57" t="s">
        <v>717</v>
      </c>
      <c r="C325" s="57" t="s">
        <v>718</v>
      </c>
    </row>
    <row r="326" spans="2:3" x14ac:dyDescent="0.35">
      <c r="B326" s="57" t="s">
        <v>2539</v>
      </c>
      <c r="C326" s="57" t="s">
        <v>2578</v>
      </c>
    </row>
    <row r="327" spans="2:3" x14ac:dyDescent="0.35">
      <c r="B327" s="57" t="s">
        <v>719</v>
      </c>
      <c r="C327" s="57" t="s">
        <v>720</v>
      </c>
    </row>
    <row r="328" spans="2:3" x14ac:dyDescent="0.35">
      <c r="B328" s="57" t="s">
        <v>4310</v>
      </c>
      <c r="C328" s="57" t="s">
        <v>4311</v>
      </c>
    </row>
    <row r="329" spans="2:3" x14ac:dyDescent="0.35">
      <c r="B329" s="57" t="s">
        <v>4312</v>
      </c>
      <c r="C329" s="57" t="s">
        <v>3186</v>
      </c>
    </row>
    <row r="330" spans="2:3" x14ac:dyDescent="0.35">
      <c r="B330" s="57" t="s">
        <v>4313</v>
      </c>
      <c r="C330" s="57" t="s">
        <v>4314</v>
      </c>
    </row>
    <row r="331" spans="2:3" x14ac:dyDescent="0.35">
      <c r="B331" s="57" t="s">
        <v>4315</v>
      </c>
      <c r="C331" s="57" t="s">
        <v>3491</v>
      </c>
    </row>
    <row r="332" spans="2:3" x14ac:dyDescent="0.35">
      <c r="B332" s="57" t="s">
        <v>4316</v>
      </c>
      <c r="C332" s="57" t="s">
        <v>3492</v>
      </c>
    </row>
    <row r="333" spans="2:3" x14ac:dyDescent="0.35">
      <c r="B333" s="57" t="s">
        <v>4317</v>
      </c>
      <c r="C333" s="57" t="s">
        <v>4318</v>
      </c>
    </row>
    <row r="334" spans="2:3" x14ac:dyDescent="0.35">
      <c r="B334" s="57" t="s">
        <v>4319</v>
      </c>
      <c r="C334" s="57" t="s">
        <v>4320</v>
      </c>
    </row>
    <row r="335" spans="2:3" x14ac:dyDescent="0.35">
      <c r="B335" s="57" t="s">
        <v>4321</v>
      </c>
      <c r="C335" s="57" t="s">
        <v>3788</v>
      </c>
    </row>
    <row r="336" spans="2:3" x14ac:dyDescent="0.35">
      <c r="B336" s="57" t="s">
        <v>4322</v>
      </c>
      <c r="C336" s="57" t="s">
        <v>3190</v>
      </c>
    </row>
    <row r="337" spans="2:3" x14ac:dyDescent="0.35">
      <c r="B337" s="57" t="s">
        <v>4323</v>
      </c>
      <c r="C337" s="57" t="s">
        <v>3184</v>
      </c>
    </row>
    <row r="338" spans="2:3" x14ac:dyDescent="0.35">
      <c r="B338" s="57" t="s">
        <v>4324</v>
      </c>
      <c r="C338" s="57" t="s">
        <v>3787</v>
      </c>
    </row>
    <row r="339" spans="2:3" x14ac:dyDescent="0.35">
      <c r="B339" s="57" t="s">
        <v>4325</v>
      </c>
      <c r="C339" s="57" t="s">
        <v>3789</v>
      </c>
    </row>
    <row r="340" spans="2:3" x14ac:dyDescent="0.35">
      <c r="B340" s="57" t="s">
        <v>4326</v>
      </c>
      <c r="C340" s="57" t="s">
        <v>3187</v>
      </c>
    </row>
    <row r="341" spans="2:3" x14ac:dyDescent="0.35">
      <c r="B341" s="57" t="s">
        <v>4327</v>
      </c>
      <c r="C341" s="57" t="s">
        <v>4328</v>
      </c>
    </row>
    <row r="342" spans="2:3" x14ac:dyDescent="0.35">
      <c r="B342" s="57" t="s">
        <v>4329</v>
      </c>
      <c r="C342" s="57" t="s">
        <v>4330</v>
      </c>
    </row>
    <row r="343" spans="2:3" x14ac:dyDescent="0.35">
      <c r="B343" s="57" t="s">
        <v>4331</v>
      </c>
      <c r="C343" s="57" t="s">
        <v>4332</v>
      </c>
    </row>
    <row r="344" spans="2:3" x14ac:dyDescent="0.35">
      <c r="B344" s="57" t="s">
        <v>4333</v>
      </c>
      <c r="C344" s="57" t="s">
        <v>4334</v>
      </c>
    </row>
    <row r="345" spans="2:3" x14ac:dyDescent="0.35">
      <c r="B345" s="57" t="s">
        <v>4335</v>
      </c>
      <c r="C345" s="57" t="s">
        <v>4336</v>
      </c>
    </row>
    <row r="346" spans="2:3" x14ac:dyDescent="0.35">
      <c r="B346" s="57" t="s">
        <v>4337</v>
      </c>
      <c r="C346" s="57" t="s">
        <v>4338</v>
      </c>
    </row>
    <row r="347" spans="2:3" x14ac:dyDescent="0.35">
      <c r="B347" s="57" t="s">
        <v>4339</v>
      </c>
      <c r="C347" s="57" t="s">
        <v>4340</v>
      </c>
    </row>
    <row r="348" spans="2:3" x14ac:dyDescent="0.35">
      <c r="B348" s="57" t="s">
        <v>4341</v>
      </c>
      <c r="C348" s="57" t="s">
        <v>4342</v>
      </c>
    </row>
    <row r="349" spans="2:3" x14ac:dyDescent="0.35">
      <c r="B349" s="57" t="s">
        <v>4343</v>
      </c>
      <c r="C349" s="57" t="s">
        <v>4344</v>
      </c>
    </row>
    <row r="350" spans="2:3" x14ac:dyDescent="0.35">
      <c r="B350" s="57" t="s">
        <v>4345</v>
      </c>
      <c r="C350" s="57" t="s">
        <v>4346</v>
      </c>
    </row>
    <row r="351" spans="2:3" x14ac:dyDescent="0.35">
      <c r="B351" s="57" t="s">
        <v>4347</v>
      </c>
      <c r="C351" s="57" t="s">
        <v>4348</v>
      </c>
    </row>
    <row r="352" spans="2:3" x14ac:dyDescent="0.35">
      <c r="B352" s="57" t="s">
        <v>4349</v>
      </c>
      <c r="C352" s="57" t="s">
        <v>4350</v>
      </c>
    </row>
    <row r="353" spans="2:3" x14ac:dyDescent="0.35">
      <c r="B353" s="57" t="s">
        <v>4351</v>
      </c>
      <c r="C353" s="57" t="s">
        <v>4352</v>
      </c>
    </row>
    <row r="354" spans="2:3" x14ac:dyDescent="0.35">
      <c r="B354" s="57" t="s">
        <v>4353</v>
      </c>
      <c r="C354" s="57" t="s">
        <v>4354</v>
      </c>
    </row>
    <row r="355" spans="2:3" x14ac:dyDescent="0.35">
      <c r="B355" s="57" t="s">
        <v>4355</v>
      </c>
      <c r="C355" s="57" t="s">
        <v>4356</v>
      </c>
    </row>
    <row r="356" spans="2:3" x14ac:dyDescent="0.35">
      <c r="B356" s="57" t="s">
        <v>4357</v>
      </c>
      <c r="C356" s="57" t="s">
        <v>4358</v>
      </c>
    </row>
    <row r="357" spans="2:3" x14ac:dyDescent="0.35">
      <c r="B357" s="57" t="s">
        <v>4359</v>
      </c>
      <c r="C357" s="57" t="s">
        <v>4360</v>
      </c>
    </row>
    <row r="358" spans="2:3" x14ac:dyDescent="0.35">
      <c r="B358" s="57" t="s">
        <v>4361</v>
      </c>
      <c r="C358" s="57" t="s">
        <v>4362</v>
      </c>
    </row>
    <row r="359" spans="2:3" x14ac:dyDescent="0.35">
      <c r="B359" s="57" t="s">
        <v>4363</v>
      </c>
      <c r="C359" s="57" t="s">
        <v>4364</v>
      </c>
    </row>
    <row r="360" spans="2:3" x14ac:dyDescent="0.35">
      <c r="B360" s="57" t="s">
        <v>4365</v>
      </c>
      <c r="C360" s="57" t="s">
        <v>4366</v>
      </c>
    </row>
    <row r="361" spans="2:3" x14ac:dyDescent="0.35">
      <c r="B361" s="57" t="s">
        <v>4367</v>
      </c>
      <c r="C361" s="57" t="s">
        <v>4368</v>
      </c>
    </row>
    <row r="362" spans="2:3" x14ac:dyDescent="0.35">
      <c r="B362" s="57" t="s">
        <v>7091</v>
      </c>
      <c r="C362" s="57" t="s">
        <v>7277</v>
      </c>
    </row>
    <row r="363" spans="2:3" x14ac:dyDescent="0.35">
      <c r="B363" s="57" t="s">
        <v>4369</v>
      </c>
      <c r="C363" s="57" t="s">
        <v>4370</v>
      </c>
    </row>
    <row r="364" spans="2:3" x14ac:dyDescent="0.35">
      <c r="B364" s="57" t="s">
        <v>4371</v>
      </c>
      <c r="C364" s="57" t="s">
        <v>4372</v>
      </c>
    </row>
    <row r="365" spans="2:3" x14ac:dyDescent="0.35">
      <c r="B365" s="57" t="s">
        <v>4373</v>
      </c>
      <c r="C365" s="57" t="s">
        <v>4374</v>
      </c>
    </row>
    <row r="366" spans="2:3" x14ac:dyDescent="0.35">
      <c r="B366" s="57" t="s">
        <v>4375</v>
      </c>
      <c r="C366" s="57" t="s">
        <v>4376</v>
      </c>
    </row>
    <row r="367" spans="2:3" x14ac:dyDescent="0.35">
      <c r="B367" s="57" t="s">
        <v>4377</v>
      </c>
      <c r="C367" s="57" t="s">
        <v>4378</v>
      </c>
    </row>
    <row r="368" spans="2:3" x14ac:dyDescent="0.35">
      <c r="B368" s="57" t="s">
        <v>4379</v>
      </c>
      <c r="C368" s="57" t="s">
        <v>4380</v>
      </c>
    </row>
    <row r="369" spans="2:3" x14ac:dyDescent="0.35">
      <c r="B369" s="57" t="s">
        <v>4381</v>
      </c>
      <c r="C369" s="57" t="s">
        <v>4382</v>
      </c>
    </row>
    <row r="370" spans="2:3" x14ac:dyDescent="0.35">
      <c r="B370" s="57" t="s">
        <v>4383</v>
      </c>
      <c r="C370" s="57" t="s">
        <v>4384</v>
      </c>
    </row>
    <row r="371" spans="2:3" x14ac:dyDescent="0.35">
      <c r="B371" s="57" t="s">
        <v>4385</v>
      </c>
      <c r="C371" s="57" t="s">
        <v>4386</v>
      </c>
    </row>
    <row r="372" spans="2:3" x14ac:dyDescent="0.35">
      <c r="B372" s="57" t="s">
        <v>4387</v>
      </c>
      <c r="C372" s="57" t="s">
        <v>4388</v>
      </c>
    </row>
    <row r="373" spans="2:3" x14ac:dyDescent="0.35">
      <c r="B373" s="57" t="s">
        <v>4389</v>
      </c>
      <c r="C373" s="57" t="s">
        <v>4390</v>
      </c>
    </row>
    <row r="374" spans="2:3" x14ac:dyDescent="0.35">
      <c r="B374" s="57" t="s">
        <v>4391</v>
      </c>
      <c r="C374" s="57" t="s">
        <v>4392</v>
      </c>
    </row>
    <row r="375" spans="2:3" x14ac:dyDescent="0.35">
      <c r="B375" s="57" t="s">
        <v>4393</v>
      </c>
      <c r="C375" s="57" t="s">
        <v>4394</v>
      </c>
    </row>
    <row r="376" spans="2:3" x14ac:dyDescent="0.35">
      <c r="B376" s="57" t="s">
        <v>4395</v>
      </c>
      <c r="C376" s="57" t="s">
        <v>4396</v>
      </c>
    </row>
    <row r="377" spans="2:3" x14ac:dyDescent="0.35">
      <c r="B377" s="57" t="s">
        <v>4397</v>
      </c>
      <c r="C377" s="57" t="s">
        <v>4398</v>
      </c>
    </row>
    <row r="378" spans="2:3" x14ac:dyDescent="0.35">
      <c r="B378" s="57" t="s">
        <v>4399</v>
      </c>
      <c r="C378" s="57" t="s">
        <v>4400</v>
      </c>
    </row>
    <row r="379" spans="2:3" x14ac:dyDescent="0.35">
      <c r="B379" s="57" t="s">
        <v>4401</v>
      </c>
      <c r="C379" s="57" t="s">
        <v>4402</v>
      </c>
    </row>
    <row r="380" spans="2:3" x14ac:dyDescent="0.35">
      <c r="B380" s="57" t="s">
        <v>4403</v>
      </c>
      <c r="C380" s="57" t="s">
        <v>4404</v>
      </c>
    </row>
    <row r="381" spans="2:3" x14ac:dyDescent="0.35">
      <c r="B381" s="57" t="s">
        <v>4405</v>
      </c>
      <c r="C381" s="57" t="s">
        <v>4406</v>
      </c>
    </row>
    <row r="382" spans="2:3" x14ac:dyDescent="0.35">
      <c r="B382" s="57" t="s">
        <v>4407</v>
      </c>
      <c r="C382" s="57" t="s">
        <v>4408</v>
      </c>
    </row>
    <row r="383" spans="2:3" x14ac:dyDescent="0.35">
      <c r="B383" s="57" t="s">
        <v>4409</v>
      </c>
      <c r="C383" s="57" t="s">
        <v>4410</v>
      </c>
    </row>
    <row r="384" spans="2:3" x14ac:dyDescent="0.35">
      <c r="B384" s="57" t="s">
        <v>4411</v>
      </c>
      <c r="C384" s="57" t="s">
        <v>4412</v>
      </c>
    </row>
    <row r="385" spans="2:3" x14ac:dyDescent="0.35">
      <c r="B385" s="57" t="s">
        <v>4413</v>
      </c>
      <c r="C385" s="57" t="s">
        <v>4414</v>
      </c>
    </row>
    <row r="386" spans="2:3" x14ac:dyDescent="0.35">
      <c r="B386" s="57" t="s">
        <v>4415</v>
      </c>
      <c r="C386" s="57" t="s">
        <v>4416</v>
      </c>
    </row>
    <row r="387" spans="2:3" x14ac:dyDescent="0.35">
      <c r="B387" s="57" t="s">
        <v>4417</v>
      </c>
      <c r="C387" s="57" t="s">
        <v>4418</v>
      </c>
    </row>
    <row r="388" spans="2:3" x14ac:dyDescent="0.35">
      <c r="B388" s="57" t="s">
        <v>4419</v>
      </c>
      <c r="C388" s="57" t="s">
        <v>4420</v>
      </c>
    </row>
    <row r="389" spans="2:3" x14ac:dyDescent="0.35">
      <c r="B389" s="57" t="s">
        <v>4421</v>
      </c>
      <c r="C389" s="57" t="s">
        <v>2657</v>
      </c>
    </row>
    <row r="390" spans="2:3" x14ac:dyDescent="0.35">
      <c r="B390" s="57" t="s">
        <v>4422</v>
      </c>
      <c r="C390" s="57" t="s">
        <v>4423</v>
      </c>
    </row>
    <row r="391" spans="2:3" x14ac:dyDescent="0.35">
      <c r="B391" s="57" t="s">
        <v>4424</v>
      </c>
      <c r="C391" s="57" t="s">
        <v>4425</v>
      </c>
    </row>
    <row r="392" spans="2:3" x14ac:dyDescent="0.35">
      <c r="B392" s="57" t="s">
        <v>4426</v>
      </c>
      <c r="C392" s="57" t="s">
        <v>4427</v>
      </c>
    </row>
    <row r="393" spans="2:3" x14ac:dyDescent="0.35">
      <c r="B393" s="57" t="s">
        <v>4428</v>
      </c>
      <c r="C393" s="57" t="s">
        <v>4429</v>
      </c>
    </row>
    <row r="394" spans="2:3" x14ac:dyDescent="0.35">
      <c r="B394" s="57" t="s">
        <v>4430</v>
      </c>
      <c r="C394" s="57" t="s">
        <v>4431</v>
      </c>
    </row>
    <row r="395" spans="2:3" x14ac:dyDescent="0.35">
      <c r="B395" s="57" t="s">
        <v>4432</v>
      </c>
      <c r="C395" s="57" t="s">
        <v>3488</v>
      </c>
    </row>
    <row r="396" spans="2:3" x14ac:dyDescent="0.35">
      <c r="B396" s="57" t="s">
        <v>4433</v>
      </c>
      <c r="C396" s="57" t="s">
        <v>3786</v>
      </c>
    </row>
    <row r="397" spans="2:3" x14ac:dyDescent="0.35">
      <c r="B397" s="57" t="s">
        <v>4434</v>
      </c>
      <c r="C397" s="57" t="s">
        <v>4435</v>
      </c>
    </row>
    <row r="398" spans="2:3" x14ac:dyDescent="0.35">
      <c r="B398" s="57" t="s">
        <v>4436</v>
      </c>
      <c r="C398" s="57" t="s">
        <v>4437</v>
      </c>
    </row>
    <row r="399" spans="2:3" x14ac:dyDescent="0.35">
      <c r="B399" s="57" t="s">
        <v>4438</v>
      </c>
      <c r="C399" s="57" t="s">
        <v>4439</v>
      </c>
    </row>
    <row r="400" spans="2:3" x14ac:dyDescent="0.35">
      <c r="B400" s="57" t="s">
        <v>4440</v>
      </c>
      <c r="C400" s="57" t="s">
        <v>4441</v>
      </c>
    </row>
    <row r="401" spans="2:3" x14ac:dyDescent="0.35">
      <c r="B401" s="57" t="s">
        <v>4442</v>
      </c>
      <c r="C401" s="57" t="s">
        <v>4443</v>
      </c>
    </row>
    <row r="402" spans="2:3" x14ac:dyDescent="0.35">
      <c r="B402" s="57" t="s">
        <v>4444</v>
      </c>
      <c r="C402" s="57" t="s">
        <v>4445</v>
      </c>
    </row>
    <row r="403" spans="2:3" x14ac:dyDescent="0.35">
      <c r="B403" s="57" t="s">
        <v>4446</v>
      </c>
      <c r="C403" s="57" t="s">
        <v>4447</v>
      </c>
    </row>
    <row r="404" spans="2:3" x14ac:dyDescent="0.35">
      <c r="B404" s="57" t="s">
        <v>4448</v>
      </c>
      <c r="C404" s="57" t="s">
        <v>4449</v>
      </c>
    </row>
    <row r="405" spans="2:3" x14ac:dyDescent="0.35">
      <c r="B405" s="57" t="s">
        <v>4450</v>
      </c>
      <c r="C405" s="57" t="s">
        <v>4451</v>
      </c>
    </row>
    <row r="406" spans="2:3" x14ac:dyDescent="0.35">
      <c r="B406" s="57" t="s">
        <v>4452</v>
      </c>
      <c r="C406" s="57" t="s">
        <v>4453</v>
      </c>
    </row>
    <row r="407" spans="2:3" x14ac:dyDescent="0.35">
      <c r="B407" s="57" t="s">
        <v>4454</v>
      </c>
      <c r="C407" s="57" t="s">
        <v>4455</v>
      </c>
    </row>
    <row r="408" spans="2:3" x14ac:dyDescent="0.35">
      <c r="B408" s="57" t="s">
        <v>4456</v>
      </c>
      <c r="C408" s="57" t="s">
        <v>4457</v>
      </c>
    </row>
    <row r="409" spans="2:3" x14ac:dyDescent="0.35">
      <c r="B409" s="57" t="s">
        <v>4458</v>
      </c>
      <c r="C409" s="57" t="s">
        <v>4459</v>
      </c>
    </row>
    <row r="410" spans="2:3" x14ac:dyDescent="0.35">
      <c r="B410" s="57" t="s">
        <v>4460</v>
      </c>
      <c r="C410" s="57" t="s">
        <v>4461</v>
      </c>
    </row>
    <row r="411" spans="2:3" x14ac:dyDescent="0.35">
      <c r="B411" s="57" t="s">
        <v>4462</v>
      </c>
      <c r="C411" s="57" t="s">
        <v>4463</v>
      </c>
    </row>
    <row r="412" spans="2:3" x14ac:dyDescent="0.35">
      <c r="B412" s="57" t="s">
        <v>4464</v>
      </c>
      <c r="C412" s="57" t="s">
        <v>4465</v>
      </c>
    </row>
    <row r="413" spans="2:3" x14ac:dyDescent="0.35">
      <c r="B413" s="57" t="s">
        <v>4466</v>
      </c>
      <c r="C413" s="57" t="s">
        <v>4467</v>
      </c>
    </row>
    <row r="414" spans="2:3" x14ac:dyDescent="0.35">
      <c r="B414" s="57" t="s">
        <v>4468</v>
      </c>
      <c r="C414" s="57" t="s">
        <v>4469</v>
      </c>
    </row>
    <row r="415" spans="2:3" x14ac:dyDescent="0.35">
      <c r="B415" s="57" t="s">
        <v>4470</v>
      </c>
      <c r="C415" s="57" t="s">
        <v>4471</v>
      </c>
    </row>
    <row r="416" spans="2:3" x14ac:dyDescent="0.35">
      <c r="B416" s="57" t="s">
        <v>4472</v>
      </c>
      <c r="C416" s="57" t="s">
        <v>4473</v>
      </c>
    </row>
    <row r="417" spans="2:3" x14ac:dyDescent="0.35">
      <c r="B417" s="57" t="s">
        <v>4474</v>
      </c>
      <c r="C417" s="57" t="s">
        <v>4475</v>
      </c>
    </row>
    <row r="418" spans="2:3" x14ac:dyDescent="0.35">
      <c r="B418" s="57" t="s">
        <v>4476</v>
      </c>
      <c r="C418" s="57" t="s">
        <v>4477</v>
      </c>
    </row>
    <row r="419" spans="2:3" x14ac:dyDescent="0.35">
      <c r="B419" s="57" t="s">
        <v>4478</v>
      </c>
      <c r="C419" s="57" t="s">
        <v>4479</v>
      </c>
    </row>
    <row r="420" spans="2:3" x14ac:dyDescent="0.35">
      <c r="B420" s="57" t="s">
        <v>4480</v>
      </c>
      <c r="C420" s="57" t="s">
        <v>4481</v>
      </c>
    </row>
    <row r="421" spans="2:3" x14ac:dyDescent="0.35">
      <c r="B421" s="57" t="s">
        <v>4482</v>
      </c>
      <c r="C421" s="57" t="s">
        <v>4483</v>
      </c>
    </row>
    <row r="422" spans="2:3" x14ac:dyDescent="0.35">
      <c r="B422" s="57" t="s">
        <v>4484</v>
      </c>
      <c r="C422" s="57" t="s">
        <v>2796</v>
      </c>
    </row>
    <row r="423" spans="2:3" x14ac:dyDescent="0.35">
      <c r="B423" s="57" t="s">
        <v>4485</v>
      </c>
      <c r="C423" s="57" t="s">
        <v>4486</v>
      </c>
    </row>
    <row r="424" spans="2:3" x14ac:dyDescent="0.35">
      <c r="B424" s="57" t="s">
        <v>4487</v>
      </c>
      <c r="C424" s="57" t="s">
        <v>4488</v>
      </c>
    </row>
    <row r="425" spans="2:3" x14ac:dyDescent="0.35">
      <c r="B425" s="57" t="s">
        <v>4489</v>
      </c>
      <c r="C425" s="57" t="s">
        <v>4490</v>
      </c>
    </row>
    <row r="426" spans="2:3" x14ac:dyDescent="0.35">
      <c r="B426" s="57" t="s">
        <v>4491</v>
      </c>
      <c r="C426" s="57" t="s">
        <v>4492</v>
      </c>
    </row>
    <row r="427" spans="2:3" x14ac:dyDescent="0.35">
      <c r="B427" s="57" t="s">
        <v>4493</v>
      </c>
      <c r="C427" s="57" t="s">
        <v>4494</v>
      </c>
    </row>
    <row r="428" spans="2:3" x14ac:dyDescent="0.35">
      <c r="B428" s="57" t="s">
        <v>4495</v>
      </c>
      <c r="C428" s="57" t="s">
        <v>4496</v>
      </c>
    </row>
    <row r="429" spans="2:3" x14ac:dyDescent="0.35">
      <c r="B429" s="57" t="s">
        <v>4497</v>
      </c>
      <c r="C429" s="57" t="s">
        <v>4498</v>
      </c>
    </row>
    <row r="430" spans="2:3" x14ac:dyDescent="0.35">
      <c r="B430" s="57" t="s">
        <v>4499</v>
      </c>
      <c r="C430" s="57" t="s">
        <v>4500</v>
      </c>
    </row>
    <row r="431" spans="2:3" x14ac:dyDescent="0.35">
      <c r="B431" s="57" t="s">
        <v>4501</v>
      </c>
      <c r="C431" s="57" t="s">
        <v>4502</v>
      </c>
    </row>
    <row r="432" spans="2:3" x14ac:dyDescent="0.35">
      <c r="B432" s="57" t="s">
        <v>4503</v>
      </c>
      <c r="C432" s="57" t="s">
        <v>4504</v>
      </c>
    </row>
    <row r="433" spans="2:3" x14ac:dyDescent="0.35">
      <c r="B433" s="57" t="s">
        <v>4505</v>
      </c>
      <c r="C433" s="57" t="s">
        <v>4506</v>
      </c>
    </row>
    <row r="434" spans="2:3" x14ac:dyDescent="0.35">
      <c r="B434" s="57" t="s">
        <v>4507</v>
      </c>
      <c r="C434" s="57" t="s">
        <v>3489</v>
      </c>
    </row>
    <row r="435" spans="2:3" x14ac:dyDescent="0.35">
      <c r="B435" s="57" t="s">
        <v>4508</v>
      </c>
      <c r="C435" s="57" t="s">
        <v>4509</v>
      </c>
    </row>
    <row r="436" spans="2:3" x14ac:dyDescent="0.35">
      <c r="B436" s="57" t="s">
        <v>4510</v>
      </c>
      <c r="C436" s="57" t="s">
        <v>4511</v>
      </c>
    </row>
    <row r="437" spans="2:3" x14ac:dyDescent="0.35">
      <c r="B437" s="57" t="s">
        <v>4512</v>
      </c>
      <c r="C437" s="57" t="s">
        <v>4513</v>
      </c>
    </row>
    <row r="438" spans="2:3" x14ac:dyDescent="0.35">
      <c r="B438" s="57" t="s">
        <v>4514</v>
      </c>
      <c r="C438" s="57" t="s">
        <v>4515</v>
      </c>
    </row>
    <row r="439" spans="2:3" x14ac:dyDescent="0.35">
      <c r="B439" s="57" t="s">
        <v>4516</v>
      </c>
      <c r="C439" s="57" t="s">
        <v>4517</v>
      </c>
    </row>
    <row r="440" spans="2:3" x14ac:dyDescent="0.35">
      <c r="B440" s="57" t="s">
        <v>4518</v>
      </c>
      <c r="C440" s="57" t="s">
        <v>4519</v>
      </c>
    </row>
    <row r="441" spans="2:3" x14ac:dyDescent="0.35">
      <c r="B441" s="57" t="s">
        <v>4520</v>
      </c>
      <c r="C441" s="57" t="s">
        <v>4521</v>
      </c>
    </row>
    <row r="442" spans="2:3" x14ac:dyDescent="0.35">
      <c r="B442" s="57" t="s">
        <v>4522</v>
      </c>
      <c r="C442" s="57" t="s">
        <v>4523</v>
      </c>
    </row>
    <row r="443" spans="2:3" x14ac:dyDescent="0.35">
      <c r="B443" s="57" t="s">
        <v>4524</v>
      </c>
      <c r="C443" s="57" t="s">
        <v>4525</v>
      </c>
    </row>
    <row r="444" spans="2:3" x14ac:dyDescent="0.35">
      <c r="B444" s="57" t="s">
        <v>4526</v>
      </c>
      <c r="C444" s="57" t="s">
        <v>4527</v>
      </c>
    </row>
    <row r="445" spans="2:3" x14ac:dyDescent="0.35">
      <c r="B445" s="57" t="s">
        <v>4528</v>
      </c>
      <c r="C445" s="57" t="s">
        <v>4529</v>
      </c>
    </row>
    <row r="446" spans="2:3" x14ac:dyDescent="0.35">
      <c r="B446" s="57" t="s">
        <v>4530</v>
      </c>
      <c r="C446" s="57" t="s">
        <v>4531</v>
      </c>
    </row>
    <row r="447" spans="2:3" x14ac:dyDescent="0.35">
      <c r="B447" s="57" t="s">
        <v>4532</v>
      </c>
      <c r="C447" s="57" t="s">
        <v>4533</v>
      </c>
    </row>
    <row r="448" spans="2:3" x14ac:dyDescent="0.35">
      <c r="B448" s="57" t="s">
        <v>4534</v>
      </c>
      <c r="C448" s="57" t="s">
        <v>4535</v>
      </c>
    </row>
    <row r="449" spans="2:3" x14ac:dyDescent="0.35">
      <c r="B449" s="57" t="s">
        <v>4536</v>
      </c>
      <c r="C449" s="57" t="s">
        <v>4537</v>
      </c>
    </row>
    <row r="450" spans="2:3" x14ac:dyDescent="0.35">
      <c r="B450" s="57" t="s">
        <v>4538</v>
      </c>
      <c r="C450" s="57" t="s">
        <v>4539</v>
      </c>
    </row>
    <row r="451" spans="2:3" x14ac:dyDescent="0.35">
      <c r="B451" s="57" t="s">
        <v>4540</v>
      </c>
      <c r="C451" s="57" t="s">
        <v>4541</v>
      </c>
    </row>
    <row r="452" spans="2:3" x14ac:dyDescent="0.35">
      <c r="B452" s="57" t="s">
        <v>4542</v>
      </c>
      <c r="C452" s="57" t="s">
        <v>4543</v>
      </c>
    </row>
    <row r="453" spans="2:3" x14ac:dyDescent="0.35">
      <c r="B453" s="57" t="s">
        <v>4544</v>
      </c>
      <c r="C453" s="57" t="s">
        <v>4545</v>
      </c>
    </row>
    <row r="454" spans="2:3" x14ac:dyDescent="0.35">
      <c r="B454" s="57" t="s">
        <v>4546</v>
      </c>
      <c r="C454" s="57" t="s">
        <v>4547</v>
      </c>
    </row>
    <row r="455" spans="2:3" x14ac:dyDescent="0.35">
      <c r="B455" s="57" t="s">
        <v>4548</v>
      </c>
      <c r="C455" s="57" t="s">
        <v>4549</v>
      </c>
    </row>
    <row r="456" spans="2:3" x14ac:dyDescent="0.35">
      <c r="B456" s="57" t="s">
        <v>4550</v>
      </c>
      <c r="C456" s="57" t="s">
        <v>4551</v>
      </c>
    </row>
    <row r="457" spans="2:3" x14ac:dyDescent="0.35">
      <c r="B457" s="57" t="s">
        <v>4552</v>
      </c>
      <c r="C457" s="57" t="s">
        <v>4553</v>
      </c>
    </row>
    <row r="458" spans="2:3" x14ac:dyDescent="0.35">
      <c r="B458" s="57" t="s">
        <v>4554</v>
      </c>
      <c r="C458" s="57" t="s">
        <v>4555</v>
      </c>
    </row>
    <row r="459" spans="2:3" x14ac:dyDescent="0.35">
      <c r="B459" s="57" t="s">
        <v>4556</v>
      </c>
      <c r="C459" s="57" t="s">
        <v>4557</v>
      </c>
    </row>
    <row r="460" spans="2:3" x14ac:dyDescent="0.35">
      <c r="B460" s="57" t="s">
        <v>4558</v>
      </c>
      <c r="C460" s="57" t="s">
        <v>4559</v>
      </c>
    </row>
    <row r="461" spans="2:3" x14ac:dyDescent="0.35">
      <c r="B461" s="57" t="s">
        <v>4560</v>
      </c>
      <c r="C461" s="57" t="s">
        <v>4561</v>
      </c>
    </row>
    <row r="462" spans="2:3" x14ac:dyDescent="0.35">
      <c r="B462" s="57" t="s">
        <v>4562</v>
      </c>
      <c r="C462" s="57" t="s">
        <v>4563</v>
      </c>
    </row>
    <row r="463" spans="2:3" x14ac:dyDescent="0.35">
      <c r="B463" s="57" t="s">
        <v>4564</v>
      </c>
      <c r="C463" s="57" t="s">
        <v>4565</v>
      </c>
    </row>
    <row r="464" spans="2:3" x14ac:dyDescent="0.35">
      <c r="B464" s="57" t="s">
        <v>4566</v>
      </c>
      <c r="C464" s="57" t="s">
        <v>4567</v>
      </c>
    </row>
    <row r="465" spans="2:3" x14ac:dyDescent="0.35">
      <c r="B465" s="57" t="s">
        <v>4568</v>
      </c>
      <c r="C465" s="57" t="s">
        <v>4569</v>
      </c>
    </row>
    <row r="466" spans="2:3" x14ac:dyDescent="0.35">
      <c r="B466" s="57" t="s">
        <v>4570</v>
      </c>
      <c r="C466" s="57" t="s">
        <v>4571</v>
      </c>
    </row>
    <row r="467" spans="2:3" x14ac:dyDescent="0.35">
      <c r="B467" s="57" t="s">
        <v>4572</v>
      </c>
      <c r="C467" s="57" t="s">
        <v>4573</v>
      </c>
    </row>
    <row r="468" spans="2:3" x14ac:dyDescent="0.35">
      <c r="B468" s="57" t="s">
        <v>4574</v>
      </c>
      <c r="C468" s="57" t="s">
        <v>4575</v>
      </c>
    </row>
    <row r="469" spans="2:3" x14ac:dyDescent="0.35">
      <c r="B469" s="57" t="s">
        <v>4576</v>
      </c>
      <c r="C469" s="57" t="s">
        <v>4577</v>
      </c>
    </row>
    <row r="470" spans="2:3" x14ac:dyDescent="0.35">
      <c r="B470" s="57" t="s">
        <v>4578</v>
      </c>
      <c r="C470" s="57" t="s">
        <v>4579</v>
      </c>
    </row>
    <row r="471" spans="2:3" x14ac:dyDescent="0.35">
      <c r="B471" s="57" t="s">
        <v>4580</v>
      </c>
      <c r="C471" s="57" t="s">
        <v>4581</v>
      </c>
    </row>
    <row r="472" spans="2:3" x14ac:dyDescent="0.35">
      <c r="B472" s="57" t="s">
        <v>4582</v>
      </c>
      <c r="C472" s="57" t="s">
        <v>4583</v>
      </c>
    </row>
    <row r="473" spans="2:3" x14ac:dyDescent="0.35">
      <c r="B473" s="57" t="s">
        <v>4584</v>
      </c>
      <c r="C473" s="57" t="s">
        <v>4585</v>
      </c>
    </row>
    <row r="474" spans="2:3" x14ac:dyDescent="0.35">
      <c r="B474" s="57" t="s">
        <v>4586</v>
      </c>
      <c r="C474" s="57" t="s">
        <v>4587</v>
      </c>
    </row>
    <row r="475" spans="2:3" x14ac:dyDescent="0.35">
      <c r="B475" s="57" t="s">
        <v>4588</v>
      </c>
      <c r="C475" s="57" t="s">
        <v>4589</v>
      </c>
    </row>
    <row r="476" spans="2:3" x14ac:dyDescent="0.35">
      <c r="B476" s="57" t="s">
        <v>4590</v>
      </c>
      <c r="C476" s="57" t="s">
        <v>4591</v>
      </c>
    </row>
    <row r="477" spans="2:3" x14ac:dyDescent="0.35">
      <c r="B477" s="57" t="s">
        <v>4592</v>
      </c>
      <c r="C477" s="57" t="s">
        <v>4593</v>
      </c>
    </row>
    <row r="478" spans="2:3" x14ac:dyDescent="0.35">
      <c r="B478" s="57" t="s">
        <v>4594</v>
      </c>
      <c r="C478" s="57" t="s">
        <v>4595</v>
      </c>
    </row>
    <row r="479" spans="2:3" x14ac:dyDescent="0.35">
      <c r="B479" s="57" t="s">
        <v>4596</v>
      </c>
      <c r="C479" s="57" t="s">
        <v>4597</v>
      </c>
    </row>
    <row r="480" spans="2:3" x14ac:dyDescent="0.35">
      <c r="B480" s="57" t="s">
        <v>4598</v>
      </c>
      <c r="C480" s="57" t="s">
        <v>3188</v>
      </c>
    </row>
    <row r="481" spans="2:3" x14ac:dyDescent="0.35">
      <c r="B481" s="57" t="s">
        <v>4599</v>
      </c>
      <c r="C481" s="57" t="s">
        <v>4600</v>
      </c>
    </row>
    <row r="482" spans="2:3" x14ac:dyDescent="0.35">
      <c r="B482" s="57" t="s">
        <v>4601</v>
      </c>
      <c r="C482" s="57" t="s">
        <v>4602</v>
      </c>
    </row>
    <row r="483" spans="2:3" x14ac:dyDescent="0.35">
      <c r="B483" s="57" t="s">
        <v>4603</v>
      </c>
      <c r="C483" s="57" t="s">
        <v>4604</v>
      </c>
    </row>
    <row r="484" spans="2:3" x14ac:dyDescent="0.35">
      <c r="B484" s="57" t="s">
        <v>4605</v>
      </c>
      <c r="C484" s="57" t="s">
        <v>4606</v>
      </c>
    </row>
    <row r="485" spans="2:3" x14ac:dyDescent="0.35">
      <c r="B485" s="57" t="s">
        <v>4607</v>
      </c>
      <c r="C485" s="57" t="s">
        <v>4608</v>
      </c>
    </row>
    <row r="486" spans="2:3" x14ac:dyDescent="0.35">
      <c r="B486" s="57" t="s">
        <v>4609</v>
      </c>
      <c r="C486" s="57" t="s">
        <v>3493</v>
      </c>
    </row>
    <row r="487" spans="2:3" x14ac:dyDescent="0.35">
      <c r="B487" s="57" t="s">
        <v>4610</v>
      </c>
      <c r="C487" s="57" t="s">
        <v>4611</v>
      </c>
    </row>
    <row r="488" spans="2:3" x14ac:dyDescent="0.35">
      <c r="B488" s="57" t="s">
        <v>4612</v>
      </c>
      <c r="C488" s="57" t="s">
        <v>4613</v>
      </c>
    </row>
    <row r="489" spans="2:3" x14ac:dyDescent="0.35">
      <c r="B489" s="57" t="s">
        <v>4614</v>
      </c>
      <c r="C489" s="57" t="s">
        <v>4615</v>
      </c>
    </row>
    <row r="490" spans="2:3" x14ac:dyDescent="0.35">
      <c r="B490" s="57" t="s">
        <v>4616</v>
      </c>
      <c r="C490" s="57" t="s">
        <v>4617</v>
      </c>
    </row>
    <row r="491" spans="2:3" x14ac:dyDescent="0.35">
      <c r="B491" s="57" t="s">
        <v>4618</v>
      </c>
      <c r="C491" s="57" t="s">
        <v>4619</v>
      </c>
    </row>
    <row r="492" spans="2:3" x14ac:dyDescent="0.35">
      <c r="B492" s="57" t="s">
        <v>4620</v>
      </c>
      <c r="C492" s="57" t="s">
        <v>4621</v>
      </c>
    </row>
    <row r="493" spans="2:3" x14ac:dyDescent="0.35">
      <c r="B493" s="57" t="s">
        <v>4622</v>
      </c>
      <c r="C493" s="57" t="s">
        <v>2676</v>
      </c>
    </row>
    <row r="494" spans="2:3" x14ac:dyDescent="0.35">
      <c r="B494" s="57" t="s">
        <v>4623</v>
      </c>
      <c r="C494" s="57" t="s">
        <v>4624</v>
      </c>
    </row>
    <row r="495" spans="2:3" x14ac:dyDescent="0.35">
      <c r="B495" s="57" t="s">
        <v>4625</v>
      </c>
      <c r="C495" s="57" t="s">
        <v>4626</v>
      </c>
    </row>
    <row r="496" spans="2:3" x14ac:dyDescent="0.35">
      <c r="B496" s="57" t="s">
        <v>4627</v>
      </c>
      <c r="C496" s="57" t="s">
        <v>4628</v>
      </c>
    </row>
    <row r="497" spans="2:3" x14ac:dyDescent="0.35">
      <c r="B497" s="57" t="s">
        <v>4629</v>
      </c>
      <c r="C497" s="57" t="s">
        <v>4630</v>
      </c>
    </row>
    <row r="498" spans="2:3" x14ac:dyDescent="0.35">
      <c r="B498" s="57" t="s">
        <v>4631</v>
      </c>
      <c r="C498" s="57" t="s">
        <v>4632</v>
      </c>
    </row>
    <row r="499" spans="2:3" x14ac:dyDescent="0.35">
      <c r="B499" s="57" t="s">
        <v>4633</v>
      </c>
      <c r="C499" s="57" t="s">
        <v>4634</v>
      </c>
    </row>
    <row r="500" spans="2:3" x14ac:dyDescent="0.35">
      <c r="B500" s="57" t="s">
        <v>4635</v>
      </c>
      <c r="C500" s="57" t="s">
        <v>4636</v>
      </c>
    </row>
    <row r="501" spans="2:3" x14ac:dyDescent="0.35">
      <c r="B501" s="57" t="s">
        <v>4637</v>
      </c>
      <c r="C501" s="57" t="s">
        <v>4638</v>
      </c>
    </row>
    <row r="502" spans="2:3" x14ac:dyDescent="0.35">
      <c r="B502" s="57" t="s">
        <v>4639</v>
      </c>
      <c r="C502" s="57" t="s">
        <v>4640</v>
      </c>
    </row>
    <row r="503" spans="2:3" x14ac:dyDescent="0.35">
      <c r="B503" s="57" t="s">
        <v>4641</v>
      </c>
      <c r="C503" s="57" t="s">
        <v>4642</v>
      </c>
    </row>
    <row r="504" spans="2:3" x14ac:dyDescent="0.35">
      <c r="B504" s="57" t="s">
        <v>4643</v>
      </c>
      <c r="C504" s="57" t="s">
        <v>4644</v>
      </c>
    </row>
    <row r="505" spans="2:3" x14ac:dyDescent="0.35">
      <c r="B505" s="57" t="s">
        <v>4645</v>
      </c>
      <c r="C505" s="57" t="s">
        <v>4646</v>
      </c>
    </row>
    <row r="506" spans="2:3" x14ac:dyDescent="0.35">
      <c r="B506" s="57" t="s">
        <v>4647</v>
      </c>
      <c r="C506" s="57" t="s">
        <v>4648</v>
      </c>
    </row>
    <row r="507" spans="2:3" x14ac:dyDescent="0.35">
      <c r="B507" s="57" t="s">
        <v>4649</v>
      </c>
      <c r="C507" s="57" t="s">
        <v>4650</v>
      </c>
    </row>
    <row r="508" spans="2:3" x14ac:dyDescent="0.35">
      <c r="B508" s="57" t="s">
        <v>4651</v>
      </c>
      <c r="C508" s="57" t="s">
        <v>4652</v>
      </c>
    </row>
    <row r="509" spans="2:3" x14ac:dyDescent="0.35">
      <c r="B509" s="57" t="s">
        <v>4653</v>
      </c>
      <c r="C509" s="57" t="s">
        <v>4654</v>
      </c>
    </row>
    <row r="510" spans="2:3" x14ac:dyDescent="0.35">
      <c r="B510" s="57" t="s">
        <v>4655</v>
      </c>
      <c r="C510" s="57" t="s">
        <v>3185</v>
      </c>
    </row>
    <row r="511" spans="2:3" x14ac:dyDescent="0.35">
      <c r="B511" s="57" t="s">
        <v>4656</v>
      </c>
      <c r="C511" s="57" t="s">
        <v>2834</v>
      </c>
    </row>
    <row r="512" spans="2:3" x14ac:dyDescent="0.35">
      <c r="B512" s="57" t="s">
        <v>4657</v>
      </c>
      <c r="C512" s="57" t="s">
        <v>4658</v>
      </c>
    </row>
    <row r="513" spans="2:3" x14ac:dyDescent="0.35">
      <c r="B513" s="57" t="s">
        <v>4659</v>
      </c>
      <c r="C513" s="57" t="s">
        <v>4660</v>
      </c>
    </row>
    <row r="514" spans="2:3" x14ac:dyDescent="0.35">
      <c r="B514" s="57" t="s">
        <v>4661</v>
      </c>
      <c r="C514" s="57" t="s">
        <v>4662</v>
      </c>
    </row>
    <row r="515" spans="2:3" x14ac:dyDescent="0.35">
      <c r="B515" s="57" t="s">
        <v>4663</v>
      </c>
      <c r="C515" s="57" t="s">
        <v>4664</v>
      </c>
    </row>
    <row r="516" spans="2:3" x14ac:dyDescent="0.35">
      <c r="B516" s="57" t="s">
        <v>4665</v>
      </c>
      <c r="C516" s="57" t="s">
        <v>4666</v>
      </c>
    </row>
    <row r="517" spans="2:3" x14ac:dyDescent="0.35">
      <c r="B517" s="57" t="s">
        <v>4667</v>
      </c>
      <c r="C517" s="57" t="s">
        <v>4668</v>
      </c>
    </row>
    <row r="518" spans="2:3" x14ac:dyDescent="0.35">
      <c r="B518" s="57" t="s">
        <v>4669</v>
      </c>
      <c r="C518" s="57" t="s">
        <v>2677</v>
      </c>
    </row>
    <row r="519" spans="2:3" x14ac:dyDescent="0.35">
      <c r="B519" s="57" t="s">
        <v>4670</v>
      </c>
      <c r="C519" s="57" t="s">
        <v>4671</v>
      </c>
    </row>
    <row r="520" spans="2:3" x14ac:dyDescent="0.35">
      <c r="B520" s="57" t="s">
        <v>4672</v>
      </c>
      <c r="C520" s="57" t="s">
        <v>4673</v>
      </c>
    </row>
    <row r="521" spans="2:3" x14ac:dyDescent="0.35">
      <c r="B521" s="57" t="s">
        <v>4674</v>
      </c>
      <c r="C521" s="57" t="s">
        <v>4675</v>
      </c>
    </row>
    <row r="522" spans="2:3" x14ac:dyDescent="0.35">
      <c r="B522" s="57" t="s">
        <v>4676</v>
      </c>
      <c r="C522" s="57" t="s">
        <v>4677</v>
      </c>
    </row>
    <row r="523" spans="2:3" x14ac:dyDescent="0.35">
      <c r="B523" s="57" t="s">
        <v>4678</v>
      </c>
      <c r="C523" s="57" t="s">
        <v>4679</v>
      </c>
    </row>
    <row r="524" spans="2:3" x14ac:dyDescent="0.35">
      <c r="B524" s="57" t="s">
        <v>4680</v>
      </c>
      <c r="C524" s="57" t="s">
        <v>4681</v>
      </c>
    </row>
    <row r="525" spans="2:3" x14ac:dyDescent="0.35">
      <c r="B525" s="57" t="s">
        <v>4682</v>
      </c>
      <c r="C525" s="57" t="s">
        <v>4683</v>
      </c>
    </row>
    <row r="526" spans="2:3" x14ac:dyDescent="0.35">
      <c r="B526" s="57" t="s">
        <v>4684</v>
      </c>
      <c r="C526" s="57" t="s">
        <v>4685</v>
      </c>
    </row>
    <row r="527" spans="2:3" x14ac:dyDescent="0.35">
      <c r="B527" s="57" t="s">
        <v>4686</v>
      </c>
      <c r="C527" s="57" t="s">
        <v>4687</v>
      </c>
    </row>
    <row r="528" spans="2:3" x14ac:dyDescent="0.35">
      <c r="B528" s="57" t="s">
        <v>4688</v>
      </c>
      <c r="C528" s="57" t="s">
        <v>4689</v>
      </c>
    </row>
    <row r="529" spans="2:3" x14ac:dyDescent="0.35">
      <c r="B529" s="57" t="s">
        <v>4690</v>
      </c>
      <c r="C529" s="57" t="s">
        <v>4691</v>
      </c>
    </row>
    <row r="530" spans="2:3" x14ac:dyDescent="0.35">
      <c r="B530" s="57" t="s">
        <v>4692</v>
      </c>
      <c r="C530" s="57" t="s">
        <v>4693</v>
      </c>
    </row>
    <row r="531" spans="2:3" x14ac:dyDescent="0.35">
      <c r="B531" s="57" t="s">
        <v>4694</v>
      </c>
      <c r="C531" s="57" t="s">
        <v>4695</v>
      </c>
    </row>
    <row r="532" spans="2:3" x14ac:dyDescent="0.35">
      <c r="B532" s="57" t="s">
        <v>4696</v>
      </c>
      <c r="C532" s="57" t="s">
        <v>4697</v>
      </c>
    </row>
    <row r="533" spans="2:3" x14ac:dyDescent="0.35">
      <c r="B533" s="57" t="s">
        <v>4698</v>
      </c>
      <c r="C533" s="57" t="s">
        <v>4699</v>
      </c>
    </row>
    <row r="534" spans="2:3" x14ac:dyDescent="0.35">
      <c r="B534" s="57" t="s">
        <v>4700</v>
      </c>
      <c r="C534" s="57" t="s">
        <v>4701</v>
      </c>
    </row>
    <row r="535" spans="2:3" x14ac:dyDescent="0.35">
      <c r="B535" s="57" t="s">
        <v>4702</v>
      </c>
      <c r="C535" s="57" t="s">
        <v>4703</v>
      </c>
    </row>
    <row r="536" spans="2:3" x14ac:dyDescent="0.35">
      <c r="B536" s="57" t="s">
        <v>4704</v>
      </c>
      <c r="C536" s="57" t="s">
        <v>4705</v>
      </c>
    </row>
    <row r="537" spans="2:3" x14ac:dyDescent="0.35">
      <c r="B537" s="57" t="s">
        <v>4706</v>
      </c>
      <c r="C537" s="57" t="s">
        <v>4707</v>
      </c>
    </row>
    <row r="538" spans="2:3" x14ac:dyDescent="0.35">
      <c r="B538" s="57" t="s">
        <v>4708</v>
      </c>
      <c r="C538" s="57" t="s">
        <v>4709</v>
      </c>
    </row>
    <row r="539" spans="2:3" x14ac:dyDescent="0.35">
      <c r="B539" s="57" t="s">
        <v>4710</v>
      </c>
      <c r="C539" s="57" t="s">
        <v>4711</v>
      </c>
    </row>
    <row r="540" spans="2:3" x14ac:dyDescent="0.35">
      <c r="B540" s="57" t="s">
        <v>4712</v>
      </c>
      <c r="C540" s="57" t="s">
        <v>4713</v>
      </c>
    </row>
    <row r="541" spans="2:3" x14ac:dyDescent="0.35">
      <c r="B541" s="57" t="s">
        <v>4714</v>
      </c>
      <c r="C541" s="57" t="s">
        <v>4715</v>
      </c>
    </row>
    <row r="542" spans="2:3" x14ac:dyDescent="0.35">
      <c r="B542" s="57" t="s">
        <v>4716</v>
      </c>
      <c r="C542" s="57" t="s">
        <v>4717</v>
      </c>
    </row>
    <row r="543" spans="2:3" x14ac:dyDescent="0.35">
      <c r="B543" s="57" t="s">
        <v>4718</v>
      </c>
      <c r="C543" s="57" t="s">
        <v>4719</v>
      </c>
    </row>
    <row r="544" spans="2:3" x14ac:dyDescent="0.35">
      <c r="B544" s="57" t="s">
        <v>4720</v>
      </c>
      <c r="C544" s="57" t="s">
        <v>4721</v>
      </c>
    </row>
    <row r="545" spans="2:3" x14ac:dyDescent="0.35">
      <c r="B545" s="57" t="s">
        <v>4722</v>
      </c>
      <c r="C545" s="57" t="s">
        <v>4723</v>
      </c>
    </row>
    <row r="546" spans="2:3" x14ac:dyDescent="0.35">
      <c r="B546" s="57" t="s">
        <v>4724</v>
      </c>
      <c r="C546" s="57" t="s">
        <v>4725</v>
      </c>
    </row>
    <row r="547" spans="2:3" x14ac:dyDescent="0.35">
      <c r="B547" s="57" t="s">
        <v>4726</v>
      </c>
      <c r="C547" s="57" t="s">
        <v>4727</v>
      </c>
    </row>
    <row r="548" spans="2:3" x14ac:dyDescent="0.35">
      <c r="B548" s="57" t="s">
        <v>4728</v>
      </c>
      <c r="C548" s="57" t="s">
        <v>4729</v>
      </c>
    </row>
    <row r="549" spans="2:3" x14ac:dyDescent="0.35">
      <c r="B549" s="57" t="s">
        <v>4730</v>
      </c>
      <c r="C549" s="57" t="s">
        <v>4731</v>
      </c>
    </row>
    <row r="550" spans="2:3" x14ac:dyDescent="0.35">
      <c r="B550" s="57" t="s">
        <v>4732</v>
      </c>
      <c r="C550" s="57" t="s">
        <v>4733</v>
      </c>
    </row>
    <row r="551" spans="2:3" x14ac:dyDescent="0.35">
      <c r="B551" s="57" t="s">
        <v>4734</v>
      </c>
      <c r="C551" s="57" t="s">
        <v>4735</v>
      </c>
    </row>
    <row r="552" spans="2:3" x14ac:dyDescent="0.35">
      <c r="B552" s="57" t="s">
        <v>4736</v>
      </c>
      <c r="C552" s="57" t="s">
        <v>4737</v>
      </c>
    </row>
    <row r="553" spans="2:3" x14ac:dyDescent="0.35">
      <c r="B553" s="57" t="s">
        <v>4738</v>
      </c>
      <c r="C553" s="57" t="s">
        <v>4739</v>
      </c>
    </row>
    <row r="554" spans="2:3" x14ac:dyDescent="0.35">
      <c r="B554" s="57" t="s">
        <v>4740</v>
      </c>
      <c r="C554" s="57" t="s">
        <v>4741</v>
      </c>
    </row>
    <row r="555" spans="2:3" x14ac:dyDescent="0.35">
      <c r="B555" s="57" t="s">
        <v>4742</v>
      </c>
      <c r="C555" s="57" t="s">
        <v>4743</v>
      </c>
    </row>
    <row r="556" spans="2:3" x14ac:dyDescent="0.35">
      <c r="B556" s="57" t="s">
        <v>4744</v>
      </c>
      <c r="C556" s="57" t="s">
        <v>4745</v>
      </c>
    </row>
    <row r="557" spans="2:3" x14ac:dyDescent="0.35">
      <c r="B557" s="57" t="s">
        <v>4746</v>
      </c>
      <c r="C557" s="57" t="s">
        <v>3790</v>
      </c>
    </row>
    <row r="558" spans="2:3" x14ac:dyDescent="0.35">
      <c r="B558" s="57" t="s">
        <v>4747</v>
      </c>
      <c r="C558" s="57" t="s">
        <v>4748</v>
      </c>
    </row>
    <row r="559" spans="2:3" x14ac:dyDescent="0.35">
      <c r="B559" s="57" t="s">
        <v>4749</v>
      </c>
      <c r="C559" s="57" t="s">
        <v>4750</v>
      </c>
    </row>
    <row r="560" spans="2:3" x14ac:dyDescent="0.35">
      <c r="B560" s="57" t="s">
        <v>4751</v>
      </c>
      <c r="C560" s="57" t="s">
        <v>4752</v>
      </c>
    </row>
    <row r="561" spans="2:3" x14ac:dyDescent="0.35">
      <c r="B561" s="57" t="s">
        <v>4753</v>
      </c>
      <c r="C561" s="57" t="s">
        <v>2679</v>
      </c>
    </row>
    <row r="562" spans="2:3" x14ac:dyDescent="0.35">
      <c r="B562" s="57" t="s">
        <v>4754</v>
      </c>
      <c r="C562" s="57" t="s">
        <v>4755</v>
      </c>
    </row>
    <row r="563" spans="2:3" x14ac:dyDescent="0.35">
      <c r="B563" s="57" t="s">
        <v>4756</v>
      </c>
      <c r="C563" s="57" t="s">
        <v>4757</v>
      </c>
    </row>
    <row r="564" spans="2:3" x14ac:dyDescent="0.35">
      <c r="B564" s="57" t="s">
        <v>4758</v>
      </c>
      <c r="C564" s="57" t="s">
        <v>4759</v>
      </c>
    </row>
    <row r="565" spans="2:3" x14ac:dyDescent="0.35">
      <c r="B565" s="57" t="s">
        <v>4760</v>
      </c>
      <c r="C565" s="57" t="s">
        <v>4761</v>
      </c>
    </row>
    <row r="566" spans="2:3" x14ac:dyDescent="0.35">
      <c r="B566" s="57" t="s">
        <v>4762</v>
      </c>
      <c r="C566" s="57" t="s">
        <v>4763</v>
      </c>
    </row>
    <row r="567" spans="2:3" x14ac:dyDescent="0.35">
      <c r="B567" s="57" t="s">
        <v>4764</v>
      </c>
      <c r="C567" s="57" t="s">
        <v>4765</v>
      </c>
    </row>
    <row r="568" spans="2:3" x14ac:dyDescent="0.35">
      <c r="B568" s="57" t="s">
        <v>4766</v>
      </c>
      <c r="C568" s="57" t="s">
        <v>4767</v>
      </c>
    </row>
    <row r="569" spans="2:3" x14ac:dyDescent="0.35">
      <c r="B569" s="57" t="s">
        <v>4768</v>
      </c>
      <c r="C569" s="57" t="s">
        <v>4769</v>
      </c>
    </row>
    <row r="570" spans="2:3" x14ac:dyDescent="0.35">
      <c r="B570" s="57" t="s">
        <v>4770</v>
      </c>
      <c r="C570" s="57" t="s">
        <v>4771</v>
      </c>
    </row>
    <row r="571" spans="2:3" x14ac:dyDescent="0.35">
      <c r="B571" s="57" t="s">
        <v>4772</v>
      </c>
      <c r="C571" s="57" t="s">
        <v>4773</v>
      </c>
    </row>
    <row r="572" spans="2:3" x14ac:dyDescent="0.35">
      <c r="B572" s="57" t="s">
        <v>4774</v>
      </c>
      <c r="C572" s="57" t="s">
        <v>4775</v>
      </c>
    </row>
    <row r="573" spans="2:3" x14ac:dyDescent="0.35">
      <c r="B573" s="57" t="s">
        <v>4776</v>
      </c>
      <c r="C573" s="57" t="s">
        <v>2835</v>
      </c>
    </row>
    <row r="574" spans="2:3" x14ac:dyDescent="0.35">
      <c r="B574" s="57" t="s">
        <v>4777</v>
      </c>
      <c r="C574" s="57" t="s">
        <v>4778</v>
      </c>
    </row>
    <row r="575" spans="2:3" x14ac:dyDescent="0.35">
      <c r="B575" s="57" t="s">
        <v>4779</v>
      </c>
      <c r="C575" s="57" t="s">
        <v>4780</v>
      </c>
    </row>
    <row r="576" spans="2:3" x14ac:dyDescent="0.35">
      <c r="B576" s="57" t="s">
        <v>4781</v>
      </c>
      <c r="C576" s="57" t="s">
        <v>3189</v>
      </c>
    </row>
    <row r="577" spans="2:3" x14ac:dyDescent="0.35">
      <c r="B577" s="57" t="s">
        <v>4782</v>
      </c>
      <c r="C577" s="57" t="s">
        <v>4783</v>
      </c>
    </row>
    <row r="578" spans="2:3" x14ac:dyDescent="0.35">
      <c r="B578" s="57" t="s">
        <v>4784</v>
      </c>
      <c r="C578" s="57" t="s">
        <v>4785</v>
      </c>
    </row>
    <row r="579" spans="2:3" x14ac:dyDescent="0.35">
      <c r="B579" s="57" t="s">
        <v>4786</v>
      </c>
      <c r="C579" s="57" t="s">
        <v>3490</v>
      </c>
    </row>
    <row r="580" spans="2:3" x14ac:dyDescent="0.35">
      <c r="B580" s="57" t="s">
        <v>4787</v>
      </c>
      <c r="C580" s="57" t="s">
        <v>4788</v>
      </c>
    </row>
    <row r="581" spans="2:3" x14ac:dyDescent="0.35">
      <c r="B581" s="57" t="s">
        <v>4789</v>
      </c>
      <c r="C581" s="57" t="s">
        <v>4790</v>
      </c>
    </row>
    <row r="582" spans="2:3" x14ac:dyDescent="0.35">
      <c r="B582" s="57" t="s">
        <v>4791</v>
      </c>
      <c r="C582" s="57" t="s">
        <v>4792</v>
      </c>
    </row>
    <row r="583" spans="2:3" x14ac:dyDescent="0.35">
      <c r="B583" s="57" t="s">
        <v>4793</v>
      </c>
      <c r="C583" s="57" t="s">
        <v>4794</v>
      </c>
    </row>
    <row r="584" spans="2:3" x14ac:dyDescent="0.35">
      <c r="B584" s="57" t="s">
        <v>4795</v>
      </c>
      <c r="C584" s="57" t="s">
        <v>4796</v>
      </c>
    </row>
    <row r="585" spans="2:3" x14ac:dyDescent="0.35">
      <c r="B585" s="57" t="s">
        <v>4797</v>
      </c>
      <c r="C585" s="57" t="s">
        <v>4798</v>
      </c>
    </row>
    <row r="586" spans="2:3" x14ac:dyDescent="0.35">
      <c r="B586" s="57" t="s">
        <v>4799</v>
      </c>
      <c r="C586" s="57" t="s">
        <v>4800</v>
      </c>
    </row>
    <row r="587" spans="2:3" x14ac:dyDescent="0.35">
      <c r="B587" s="57" t="s">
        <v>4801</v>
      </c>
      <c r="C587" s="57" t="s">
        <v>4802</v>
      </c>
    </row>
    <row r="588" spans="2:3" x14ac:dyDescent="0.35">
      <c r="B588" s="57" t="s">
        <v>4803</v>
      </c>
      <c r="C588" s="57" t="s">
        <v>4804</v>
      </c>
    </row>
    <row r="589" spans="2:3" x14ac:dyDescent="0.35">
      <c r="B589" s="57" t="s">
        <v>4805</v>
      </c>
      <c r="C589" s="57" t="s">
        <v>4806</v>
      </c>
    </row>
    <row r="590" spans="2:3" x14ac:dyDescent="0.35">
      <c r="B590" s="57" t="s">
        <v>4807</v>
      </c>
      <c r="C590" s="57" t="s">
        <v>4808</v>
      </c>
    </row>
    <row r="591" spans="2:3" x14ac:dyDescent="0.35">
      <c r="B591" s="57" t="s">
        <v>4809</v>
      </c>
      <c r="C591" s="57" t="s">
        <v>4810</v>
      </c>
    </row>
    <row r="592" spans="2:3" x14ac:dyDescent="0.35">
      <c r="B592" s="57" t="s">
        <v>4811</v>
      </c>
      <c r="C592" s="57" t="s">
        <v>2682</v>
      </c>
    </row>
    <row r="593" spans="2:3" x14ac:dyDescent="0.35">
      <c r="B593" s="57" t="s">
        <v>4812</v>
      </c>
      <c r="C593" s="57" t="s">
        <v>4813</v>
      </c>
    </row>
    <row r="594" spans="2:3" x14ac:dyDescent="0.35">
      <c r="B594" s="57" t="s">
        <v>4814</v>
      </c>
      <c r="C594" s="57" t="s">
        <v>4815</v>
      </c>
    </row>
    <row r="595" spans="2:3" x14ac:dyDescent="0.35">
      <c r="B595" s="57" t="s">
        <v>4816</v>
      </c>
      <c r="C595" s="57" t="s">
        <v>4817</v>
      </c>
    </row>
    <row r="596" spans="2:3" x14ac:dyDescent="0.35">
      <c r="B596" s="57" t="s">
        <v>4818</v>
      </c>
      <c r="C596" s="57" t="s">
        <v>4819</v>
      </c>
    </row>
    <row r="597" spans="2:3" x14ac:dyDescent="0.35">
      <c r="B597" s="57" t="s">
        <v>4820</v>
      </c>
      <c r="C597" s="57" t="s">
        <v>4821</v>
      </c>
    </row>
    <row r="598" spans="2:3" x14ac:dyDescent="0.35">
      <c r="B598" s="57" t="s">
        <v>4822</v>
      </c>
      <c r="C598" s="57" t="s">
        <v>4823</v>
      </c>
    </row>
    <row r="599" spans="2:3" x14ac:dyDescent="0.35">
      <c r="B599" s="57" t="s">
        <v>4824</v>
      </c>
      <c r="C599" s="57" t="s">
        <v>4825</v>
      </c>
    </row>
    <row r="600" spans="2:3" x14ac:dyDescent="0.35">
      <c r="B600" s="57" t="s">
        <v>4826</v>
      </c>
      <c r="C600" s="57" t="s">
        <v>4827</v>
      </c>
    </row>
    <row r="601" spans="2:3" x14ac:dyDescent="0.35">
      <c r="B601" s="57" t="s">
        <v>4828</v>
      </c>
      <c r="C601" s="57" t="s">
        <v>4829</v>
      </c>
    </row>
    <row r="602" spans="2:3" x14ac:dyDescent="0.35">
      <c r="B602" s="57" t="s">
        <v>4830</v>
      </c>
      <c r="C602" s="57" t="s">
        <v>3791</v>
      </c>
    </row>
    <row r="603" spans="2:3" x14ac:dyDescent="0.35">
      <c r="B603" s="57" t="s">
        <v>4831</v>
      </c>
      <c r="C603" s="57" t="s">
        <v>4832</v>
      </c>
    </row>
    <row r="604" spans="2:3" x14ac:dyDescent="0.35">
      <c r="B604" s="57" t="s">
        <v>4833</v>
      </c>
      <c r="C604" s="57" t="s">
        <v>4834</v>
      </c>
    </row>
    <row r="605" spans="2:3" x14ac:dyDescent="0.35">
      <c r="B605" s="57" t="s">
        <v>4835</v>
      </c>
      <c r="C605" s="57" t="s">
        <v>4836</v>
      </c>
    </row>
    <row r="606" spans="2:3" x14ac:dyDescent="0.35">
      <c r="B606" s="57" t="s">
        <v>4837</v>
      </c>
      <c r="C606" s="57" t="s">
        <v>4838</v>
      </c>
    </row>
    <row r="607" spans="2:3" x14ac:dyDescent="0.35">
      <c r="B607" s="57" t="s">
        <v>4839</v>
      </c>
      <c r="C607" s="57" t="s">
        <v>4840</v>
      </c>
    </row>
    <row r="608" spans="2:3" x14ac:dyDescent="0.35">
      <c r="B608" s="57" t="s">
        <v>4841</v>
      </c>
      <c r="C608" s="57" t="s">
        <v>4842</v>
      </c>
    </row>
    <row r="609" spans="2:3" x14ac:dyDescent="0.35">
      <c r="B609" s="57" t="s">
        <v>4843</v>
      </c>
      <c r="C609" s="57" t="s">
        <v>4844</v>
      </c>
    </row>
    <row r="610" spans="2:3" x14ac:dyDescent="0.35">
      <c r="B610" s="57" t="s">
        <v>4845</v>
      </c>
      <c r="C610" s="57" t="s">
        <v>4846</v>
      </c>
    </row>
    <row r="611" spans="2:3" x14ac:dyDescent="0.35">
      <c r="B611" s="57" t="s">
        <v>4847</v>
      </c>
      <c r="C611" s="57" t="s">
        <v>4848</v>
      </c>
    </row>
    <row r="612" spans="2:3" x14ac:dyDescent="0.35">
      <c r="B612" s="57" t="s">
        <v>4849</v>
      </c>
      <c r="C612" s="57" t="s">
        <v>4850</v>
      </c>
    </row>
    <row r="613" spans="2:3" x14ac:dyDescent="0.35">
      <c r="B613" s="57" t="s">
        <v>4851</v>
      </c>
      <c r="C613" s="57" t="s">
        <v>4852</v>
      </c>
    </row>
    <row r="614" spans="2:3" x14ac:dyDescent="0.35">
      <c r="B614" s="57" t="s">
        <v>4853</v>
      </c>
      <c r="C614" s="57" t="s">
        <v>4854</v>
      </c>
    </row>
    <row r="615" spans="2:3" x14ac:dyDescent="0.35">
      <c r="B615" s="57" t="s">
        <v>4855</v>
      </c>
      <c r="C615" s="57" t="s">
        <v>3825</v>
      </c>
    </row>
    <row r="616" spans="2:3" x14ac:dyDescent="0.35">
      <c r="B616" s="57" t="s">
        <v>4856</v>
      </c>
      <c r="C616" s="57" t="s">
        <v>3494</v>
      </c>
    </row>
    <row r="617" spans="2:3" x14ac:dyDescent="0.35">
      <c r="B617" s="57" t="s">
        <v>4857</v>
      </c>
      <c r="C617" s="57" t="s">
        <v>4858</v>
      </c>
    </row>
    <row r="618" spans="2:3" x14ac:dyDescent="0.35">
      <c r="B618" s="57" t="s">
        <v>4859</v>
      </c>
      <c r="C618" s="57" t="s">
        <v>2680</v>
      </c>
    </row>
    <row r="619" spans="2:3" x14ac:dyDescent="0.35">
      <c r="B619" s="57" t="s">
        <v>4860</v>
      </c>
      <c r="C619" s="57" t="s">
        <v>4861</v>
      </c>
    </row>
    <row r="620" spans="2:3" x14ac:dyDescent="0.35">
      <c r="B620" s="57" t="s">
        <v>4862</v>
      </c>
      <c r="C620" s="57" t="s">
        <v>4863</v>
      </c>
    </row>
    <row r="621" spans="2:3" x14ac:dyDescent="0.35">
      <c r="B621" s="57" t="s">
        <v>4864</v>
      </c>
      <c r="C621" s="57" t="s">
        <v>4865</v>
      </c>
    </row>
    <row r="622" spans="2:3" x14ac:dyDescent="0.35">
      <c r="B622" s="57" t="s">
        <v>4866</v>
      </c>
      <c r="C622" s="57" t="s">
        <v>4867</v>
      </c>
    </row>
    <row r="623" spans="2:3" x14ac:dyDescent="0.35">
      <c r="B623" s="57" t="s">
        <v>4868</v>
      </c>
      <c r="C623" s="57" t="s">
        <v>4869</v>
      </c>
    </row>
    <row r="624" spans="2:3" x14ac:dyDescent="0.35">
      <c r="B624" s="57" t="s">
        <v>4870</v>
      </c>
      <c r="C624" s="57" t="s">
        <v>4871</v>
      </c>
    </row>
    <row r="625" spans="2:3" x14ac:dyDescent="0.35">
      <c r="B625" s="57" t="s">
        <v>4872</v>
      </c>
      <c r="C625" s="57" t="s">
        <v>4873</v>
      </c>
    </row>
    <row r="626" spans="2:3" x14ac:dyDescent="0.35">
      <c r="B626" s="57" t="s">
        <v>4874</v>
      </c>
      <c r="C626" s="57" t="s">
        <v>4875</v>
      </c>
    </row>
    <row r="627" spans="2:3" x14ac:dyDescent="0.35">
      <c r="B627" s="57" t="s">
        <v>4876</v>
      </c>
      <c r="C627" s="57" t="s">
        <v>4877</v>
      </c>
    </row>
    <row r="628" spans="2:3" x14ac:dyDescent="0.35">
      <c r="B628" s="57" t="s">
        <v>4878</v>
      </c>
      <c r="C628" s="57" t="s">
        <v>4879</v>
      </c>
    </row>
    <row r="629" spans="2:3" x14ac:dyDescent="0.35">
      <c r="B629" s="57" t="s">
        <v>4880</v>
      </c>
      <c r="C629" s="57" t="s">
        <v>4881</v>
      </c>
    </row>
    <row r="630" spans="2:3" x14ac:dyDescent="0.35">
      <c r="B630" s="57" t="s">
        <v>4882</v>
      </c>
      <c r="C630" s="57" t="s">
        <v>4883</v>
      </c>
    </row>
    <row r="631" spans="2:3" x14ac:dyDescent="0.35">
      <c r="B631" s="57" t="s">
        <v>4884</v>
      </c>
      <c r="C631" s="57" t="s">
        <v>4885</v>
      </c>
    </row>
    <row r="632" spans="2:3" x14ac:dyDescent="0.35">
      <c r="B632" s="57" t="s">
        <v>4886</v>
      </c>
      <c r="C632" s="57" t="s">
        <v>3191</v>
      </c>
    </row>
    <row r="633" spans="2:3" x14ac:dyDescent="0.35">
      <c r="B633" s="57" t="s">
        <v>4887</v>
      </c>
      <c r="C633" s="57" t="s">
        <v>4888</v>
      </c>
    </row>
    <row r="634" spans="2:3" x14ac:dyDescent="0.35">
      <c r="B634" s="57" t="s">
        <v>4889</v>
      </c>
      <c r="C634" s="57" t="s">
        <v>4890</v>
      </c>
    </row>
    <row r="635" spans="2:3" x14ac:dyDescent="0.35">
      <c r="B635" s="57" t="s">
        <v>4891</v>
      </c>
      <c r="C635" s="57" t="s">
        <v>4892</v>
      </c>
    </row>
    <row r="636" spans="2:3" x14ac:dyDescent="0.35">
      <c r="B636" s="57" t="s">
        <v>4893</v>
      </c>
      <c r="C636" s="57" t="s">
        <v>4894</v>
      </c>
    </row>
    <row r="637" spans="2:3" x14ac:dyDescent="0.35">
      <c r="B637" s="57" t="s">
        <v>4895</v>
      </c>
      <c r="C637" s="57" t="s">
        <v>4896</v>
      </c>
    </row>
    <row r="638" spans="2:3" x14ac:dyDescent="0.35">
      <c r="B638" s="57" t="s">
        <v>4897</v>
      </c>
      <c r="C638" s="57" t="s">
        <v>4898</v>
      </c>
    </row>
    <row r="639" spans="2:3" x14ac:dyDescent="0.35">
      <c r="B639" s="57" t="s">
        <v>4899</v>
      </c>
      <c r="C639" s="57" t="s">
        <v>4900</v>
      </c>
    </row>
    <row r="640" spans="2:3" x14ac:dyDescent="0.35">
      <c r="B640" s="57" t="s">
        <v>4901</v>
      </c>
      <c r="C640" s="57" t="s">
        <v>4902</v>
      </c>
    </row>
    <row r="641" spans="2:3" x14ac:dyDescent="0.35">
      <c r="B641" s="57" t="s">
        <v>7092</v>
      </c>
      <c r="C641" s="57" t="s">
        <v>7291</v>
      </c>
    </row>
    <row r="642" spans="2:3" x14ac:dyDescent="0.35">
      <c r="B642" s="57" t="s">
        <v>4903</v>
      </c>
      <c r="C642" s="57" t="s">
        <v>2678</v>
      </c>
    </row>
    <row r="643" spans="2:3" x14ac:dyDescent="0.35">
      <c r="B643" s="57" t="s">
        <v>4904</v>
      </c>
      <c r="C643" s="57" t="s">
        <v>4905</v>
      </c>
    </row>
    <row r="644" spans="2:3" x14ac:dyDescent="0.35">
      <c r="B644" s="57" t="s">
        <v>4906</v>
      </c>
      <c r="C644" s="57" t="s">
        <v>4907</v>
      </c>
    </row>
    <row r="645" spans="2:3" x14ac:dyDescent="0.35">
      <c r="B645" s="57" t="s">
        <v>4908</v>
      </c>
      <c r="C645" s="57" t="s">
        <v>4909</v>
      </c>
    </row>
    <row r="646" spans="2:3" x14ac:dyDescent="0.35">
      <c r="B646" s="57" t="s">
        <v>4910</v>
      </c>
      <c r="C646" s="57" t="s">
        <v>4911</v>
      </c>
    </row>
    <row r="647" spans="2:3" x14ac:dyDescent="0.35">
      <c r="B647" s="57" t="s">
        <v>4912</v>
      </c>
      <c r="C647" s="57" t="s">
        <v>4913</v>
      </c>
    </row>
    <row r="648" spans="2:3" x14ac:dyDescent="0.35">
      <c r="B648" s="57" t="s">
        <v>4914</v>
      </c>
      <c r="C648" s="57" t="s">
        <v>4915</v>
      </c>
    </row>
    <row r="649" spans="2:3" x14ac:dyDescent="0.35">
      <c r="B649" s="57" t="s">
        <v>7093</v>
      </c>
      <c r="C649" s="57" t="s">
        <v>7292</v>
      </c>
    </row>
    <row r="650" spans="2:3" x14ac:dyDescent="0.35">
      <c r="B650" s="57" t="s">
        <v>7094</v>
      </c>
      <c r="C650" s="57" t="s">
        <v>7293</v>
      </c>
    </row>
    <row r="651" spans="2:3" x14ac:dyDescent="0.35">
      <c r="B651" s="57" t="s">
        <v>7095</v>
      </c>
      <c r="C651" s="57" t="s">
        <v>1765</v>
      </c>
    </row>
    <row r="652" spans="2:3" x14ac:dyDescent="0.35">
      <c r="B652" s="57" t="s">
        <v>7096</v>
      </c>
      <c r="C652" s="57" t="s">
        <v>7294</v>
      </c>
    </row>
    <row r="653" spans="2:3" x14ac:dyDescent="0.35">
      <c r="B653" s="57" t="s">
        <v>7097</v>
      </c>
      <c r="C653" s="57" t="s">
        <v>7295</v>
      </c>
    </row>
    <row r="654" spans="2:3" x14ac:dyDescent="0.35">
      <c r="B654" s="57" t="s">
        <v>3665</v>
      </c>
      <c r="C654" s="57" t="s">
        <v>3827</v>
      </c>
    </row>
    <row r="655" spans="2:3" x14ac:dyDescent="0.35">
      <c r="B655" s="57" t="s">
        <v>721</v>
      </c>
      <c r="C655" s="57" t="s">
        <v>722</v>
      </c>
    </row>
    <row r="656" spans="2:3" x14ac:dyDescent="0.35">
      <c r="B656" s="57" t="s">
        <v>723</v>
      </c>
      <c r="C656" s="57" t="s">
        <v>724</v>
      </c>
    </row>
    <row r="657" spans="2:3" x14ac:dyDescent="0.35">
      <c r="B657" s="57" t="s">
        <v>725</v>
      </c>
      <c r="C657" s="57" t="s">
        <v>726</v>
      </c>
    </row>
    <row r="658" spans="2:3" x14ac:dyDescent="0.35">
      <c r="B658" s="57" t="s">
        <v>727</v>
      </c>
      <c r="C658" s="57" t="s">
        <v>728</v>
      </c>
    </row>
    <row r="659" spans="2:3" x14ac:dyDescent="0.35">
      <c r="B659" s="57" t="s">
        <v>729</v>
      </c>
      <c r="C659" s="57" t="s">
        <v>730</v>
      </c>
    </row>
    <row r="660" spans="2:3" x14ac:dyDescent="0.35">
      <c r="B660" s="57" t="s">
        <v>2540</v>
      </c>
      <c r="C660" s="57" t="s">
        <v>2579</v>
      </c>
    </row>
    <row r="661" spans="2:3" x14ac:dyDescent="0.35">
      <c r="B661" s="57" t="s">
        <v>731</v>
      </c>
      <c r="C661" s="57" t="s">
        <v>732</v>
      </c>
    </row>
    <row r="662" spans="2:3" x14ac:dyDescent="0.35">
      <c r="B662" s="57" t="s">
        <v>2877</v>
      </c>
      <c r="C662" s="57" t="s">
        <v>3036</v>
      </c>
    </row>
    <row r="663" spans="2:3" x14ac:dyDescent="0.35">
      <c r="B663" s="57" t="s">
        <v>2878</v>
      </c>
      <c r="C663" s="57" t="s">
        <v>2799</v>
      </c>
    </row>
    <row r="664" spans="2:3" x14ac:dyDescent="0.35">
      <c r="B664" s="57" t="s">
        <v>2879</v>
      </c>
      <c r="C664" s="57" t="s">
        <v>3037</v>
      </c>
    </row>
    <row r="665" spans="2:3" x14ac:dyDescent="0.35">
      <c r="B665" s="57" t="s">
        <v>2880</v>
      </c>
      <c r="C665" s="57" t="s">
        <v>4009</v>
      </c>
    </row>
    <row r="666" spans="2:3" x14ac:dyDescent="0.35">
      <c r="B666" s="57" t="s">
        <v>3666</v>
      </c>
      <c r="C666" s="57" t="s">
        <v>3828</v>
      </c>
    </row>
    <row r="667" spans="2:3" x14ac:dyDescent="0.35">
      <c r="B667" s="57" t="s">
        <v>3667</v>
      </c>
      <c r="C667" s="57" t="s">
        <v>3829</v>
      </c>
    </row>
    <row r="668" spans="2:3" x14ac:dyDescent="0.35">
      <c r="B668" s="57" t="s">
        <v>3668</v>
      </c>
      <c r="C668" s="57" t="s">
        <v>3830</v>
      </c>
    </row>
    <row r="669" spans="2:3" x14ac:dyDescent="0.35">
      <c r="B669" s="57" t="s">
        <v>3669</v>
      </c>
      <c r="C669" s="57" t="s">
        <v>3831</v>
      </c>
    </row>
    <row r="670" spans="2:3" x14ac:dyDescent="0.35">
      <c r="B670" s="57" t="s">
        <v>3670</v>
      </c>
      <c r="C670" s="57" t="s">
        <v>3832</v>
      </c>
    </row>
    <row r="671" spans="2:3" x14ac:dyDescent="0.35">
      <c r="B671" s="57" t="s">
        <v>3671</v>
      </c>
      <c r="C671" s="57" t="s">
        <v>3833</v>
      </c>
    </row>
    <row r="672" spans="2:3" x14ac:dyDescent="0.35">
      <c r="B672" s="57" t="s">
        <v>3672</v>
      </c>
      <c r="C672" s="57" t="s">
        <v>3834</v>
      </c>
    </row>
    <row r="673" spans="2:3" x14ac:dyDescent="0.35">
      <c r="B673" s="57" t="s">
        <v>3673</v>
      </c>
      <c r="C673" s="57" t="s">
        <v>3835</v>
      </c>
    </row>
    <row r="674" spans="2:3" x14ac:dyDescent="0.35">
      <c r="B674" s="57" t="s">
        <v>4101</v>
      </c>
      <c r="C674" s="57" t="s">
        <v>4051</v>
      </c>
    </row>
    <row r="675" spans="2:3" x14ac:dyDescent="0.35">
      <c r="B675" s="57" t="s">
        <v>4102</v>
      </c>
      <c r="C675" s="57" t="s">
        <v>4052</v>
      </c>
    </row>
    <row r="676" spans="2:3" x14ac:dyDescent="0.35">
      <c r="B676" s="57" t="s">
        <v>4103</v>
      </c>
      <c r="C676" s="57" t="s">
        <v>7297</v>
      </c>
    </row>
    <row r="677" spans="2:3" x14ac:dyDescent="0.35">
      <c r="B677" s="57" t="s">
        <v>7098</v>
      </c>
      <c r="C677" s="57" t="s">
        <v>7298</v>
      </c>
    </row>
    <row r="678" spans="2:3" x14ac:dyDescent="0.35">
      <c r="B678" s="57" t="s">
        <v>733</v>
      </c>
      <c r="C678" s="57" t="s">
        <v>734</v>
      </c>
    </row>
    <row r="679" spans="2:3" x14ac:dyDescent="0.35">
      <c r="B679" s="57" t="s">
        <v>735</v>
      </c>
      <c r="C679" s="57" t="s">
        <v>736</v>
      </c>
    </row>
    <row r="680" spans="2:3" x14ac:dyDescent="0.35">
      <c r="B680" s="57" t="s">
        <v>737</v>
      </c>
      <c r="C680" s="57" t="s">
        <v>738</v>
      </c>
    </row>
    <row r="681" spans="2:3" x14ac:dyDescent="0.35">
      <c r="B681" s="57" t="s">
        <v>739</v>
      </c>
      <c r="C681" s="57" t="s">
        <v>740</v>
      </c>
    </row>
    <row r="682" spans="2:3" x14ac:dyDescent="0.35">
      <c r="B682" s="57" t="s">
        <v>741</v>
      </c>
      <c r="C682" s="57" t="s">
        <v>742</v>
      </c>
    </row>
    <row r="683" spans="2:3" x14ac:dyDescent="0.35">
      <c r="B683" s="57" t="s">
        <v>743</v>
      </c>
      <c r="C683" s="57" t="s">
        <v>744</v>
      </c>
    </row>
    <row r="684" spans="2:3" x14ac:dyDescent="0.35">
      <c r="B684" s="57" t="s">
        <v>745</v>
      </c>
      <c r="C684" s="57" t="s">
        <v>746</v>
      </c>
    </row>
    <row r="685" spans="2:3" x14ac:dyDescent="0.35">
      <c r="B685" s="57" t="s">
        <v>747</v>
      </c>
      <c r="C685" s="57" t="s">
        <v>748</v>
      </c>
    </row>
    <row r="686" spans="2:3" x14ac:dyDescent="0.35">
      <c r="B686" s="57" t="s">
        <v>749</v>
      </c>
      <c r="C686" s="57" t="s">
        <v>750</v>
      </c>
    </row>
    <row r="687" spans="2:3" x14ac:dyDescent="0.35">
      <c r="B687" s="57" t="s">
        <v>751</v>
      </c>
      <c r="C687" s="57" t="s">
        <v>752</v>
      </c>
    </row>
    <row r="688" spans="2:3" x14ac:dyDescent="0.35">
      <c r="B688" s="57" t="s">
        <v>753</v>
      </c>
      <c r="C688" s="57" t="s">
        <v>754</v>
      </c>
    </row>
    <row r="689" spans="2:3" x14ac:dyDescent="0.35">
      <c r="B689" s="57" t="s">
        <v>2541</v>
      </c>
      <c r="C689" s="57" t="s">
        <v>2580</v>
      </c>
    </row>
    <row r="690" spans="2:3" x14ac:dyDescent="0.35">
      <c r="B690" s="57" t="s">
        <v>755</v>
      </c>
      <c r="C690" s="57" t="s">
        <v>756</v>
      </c>
    </row>
    <row r="691" spans="2:3" x14ac:dyDescent="0.35">
      <c r="B691" s="57" t="s">
        <v>757</v>
      </c>
      <c r="C691" s="57" t="s">
        <v>758</v>
      </c>
    </row>
    <row r="692" spans="2:3" x14ac:dyDescent="0.35">
      <c r="B692" s="57" t="s">
        <v>759</v>
      </c>
      <c r="C692" s="57" t="s">
        <v>760</v>
      </c>
    </row>
    <row r="693" spans="2:3" x14ac:dyDescent="0.35">
      <c r="B693" s="57" t="s">
        <v>761</v>
      </c>
      <c r="C693" s="57" t="s">
        <v>762</v>
      </c>
    </row>
    <row r="694" spans="2:3" x14ac:dyDescent="0.35">
      <c r="B694" s="57" t="s">
        <v>763</v>
      </c>
      <c r="C694" s="57" t="s">
        <v>764</v>
      </c>
    </row>
    <row r="695" spans="2:3" x14ac:dyDescent="0.35">
      <c r="B695" s="57" t="s">
        <v>765</v>
      </c>
      <c r="C695" s="57" t="s">
        <v>766</v>
      </c>
    </row>
    <row r="696" spans="2:3" x14ac:dyDescent="0.35">
      <c r="B696" s="57" t="s">
        <v>767</v>
      </c>
      <c r="C696" s="57" t="s">
        <v>768</v>
      </c>
    </row>
    <row r="697" spans="2:3" x14ac:dyDescent="0.35">
      <c r="B697" s="57" t="s">
        <v>769</v>
      </c>
      <c r="C697" s="57" t="s">
        <v>4010</v>
      </c>
    </row>
    <row r="698" spans="2:3" x14ac:dyDescent="0.35">
      <c r="B698" s="57" t="s">
        <v>770</v>
      </c>
      <c r="C698" s="57" t="s">
        <v>771</v>
      </c>
    </row>
    <row r="699" spans="2:3" x14ac:dyDescent="0.35">
      <c r="B699" s="57" t="s">
        <v>2542</v>
      </c>
      <c r="C699" s="57" t="s">
        <v>2581</v>
      </c>
    </row>
    <row r="700" spans="2:3" x14ac:dyDescent="0.35">
      <c r="B700" s="57" t="s">
        <v>772</v>
      </c>
      <c r="C700" s="57" t="s">
        <v>773</v>
      </c>
    </row>
    <row r="701" spans="2:3" x14ac:dyDescent="0.35">
      <c r="B701" s="57" t="s">
        <v>774</v>
      </c>
      <c r="C701" s="57" t="s">
        <v>775</v>
      </c>
    </row>
    <row r="702" spans="2:3" x14ac:dyDescent="0.35">
      <c r="B702" s="57" t="s">
        <v>776</v>
      </c>
      <c r="C702" s="57" t="s">
        <v>2582</v>
      </c>
    </row>
    <row r="703" spans="2:3" x14ac:dyDescent="0.35">
      <c r="B703" s="57" t="s">
        <v>777</v>
      </c>
      <c r="C703" s="57" t="s">
        <v>778</v>
      </c>
    </row>
    <row r="704" spans="2:3" x14ac:dyDescent="0.35">
      <c r="B704" s="57" t="s">
        <v>2846</v>
      </c>
      <c r="C704" s="57" t="s">
        <v>2847</v>
      </c>
    </row>
    <row r="705" spans="2:3" x14ac:dyDescent="0.35">
      <c r="B705" s="57" t="s">
        <v>779</v>
      </c>
      <c r="C705" s="57" t="s">
        <v>780</v>
      </c>
    </row>
    <row r="706" spans="2:3" x14ac:dyDescent="0.35">
      <c r="B706" s="57" t="s">
        <v>2854</v>
      </c>
      <c r="C706" s="57" t="s">
        <v>2855</v>
      </c>
    </row>
    <row r="707" spans="2:3" x14ac:dyDescent="0.35">
      <c r="B707" s="57" t="s">
        <v>781</v>
      </c>
      <c r="C707" s="57" t="s">
        <v>782</v>
      </c>
    </row>
    <row r="708" spans="2:3" x14ac:dyDescent="0.35">
      <c r="B708" s="57" t="s">
        <v>3429</v>
      </c>
      <c r="C708" s="57" t="s">
        <v>3463</v>
      </c>
    </row>
    <row r="709" spans="2:3" x14ac:dyDescent="0.35">
      <c r="B709" s="57" t="s">
        <v>783</v>
      </c>
      <c r="C709" s="57" t="s">
        <v>784</v>
      </c>
    </row>
    <row r="710" spans="2:3" x14ac:dyDescent="0.35">
      <c r="B710" s="57" t="s">
        <v>2881</v>
      </c>
      <c r="C710" s="57" t="s">
        <v>3038</v>
      </c>
    </row>
    <row r="711" spans="2:3" x14ac:dyDescent="0.35">
      <c r="B711" s="57" t="s">
        <v>7099</v>
      </c>
      <c r="C711" s="57" t="s">
        <v>7300</v>
      </c>
    </row>
    <row r="712" spans="2:3" x14ac:dyDescent="0.35">
      <c r="B712" s="57" t="s">
        <v>785</v>
      </c>
      <c r="C712" s="57" t="s">
        <v>786</v>
      </c>
    </row>
    <row r="713" spans="2:3" x14ac:dyDescent="0.35">
      <c r="B713" s="57" t="s">
        <v>787</v>
      </c>
      <c r="C713" s="57" t="s">
        <v>788</v>
      </c>
    </row>
    <row r="714" spans="2:3" x14ac:dyDescent="0.35">
      <c r="B714" s="57" t="s">
        <v>789</v>
      </c>
      <c r="C714" s="57" t="s">
        <v>790</v>
      </c>
    </row>
    <row r="715" spans="2:3" x14ac:dyDescent="0.35">
      <c r="B715" s="57" t="s">
        <v>791</v>
      </c>
      <c r="C715" s="57" t="s">
        <v>792</v>
      </c>
    </row>
    <row r="716" spans="2:3" x14ac:dyDescent="0.35">
      <c r="B716" s="57" t="s">
        <v>793</v>
      </c>
      <c r="C716" s="57" t="s">
        <v>794</v>
      </c>
    </row>
    <row r="717" spans="2:3" x14ac:dyDescent="0.35">
      <c r="B717" s="57" t="s">
        <v>795</v>
      </c>
      <c r="C717" s="57" t="s">
        <v>796</v>
      </c>
    </row>
    <row r="718" spans="2:3" x14ac:dyDescent="0.35">
      <c r="B718" s="57" t="s">
        <v>797</v>
      </c>
      <c r="C718" s="57" t="s">
        <v>798</v>
      </c>
    </row>
    <row r="719" spans="2:3" x14ac:dyDescent="0.35">
      <c r="B719" s="57" t="s">
        <v>799</v>
      </c>
      <c r="C719" s="57" t="s">
        <v>800</v>
      </c>
    </row>
    <row r="720" spans="2:3" x14ac:dyDescent="0.35">
      <c r="B720" s="57" t="s">
        <v>801</v>
      </c>
      <c r="C720" s="57" t="s">
        <v>802</v>
      </c>
    </row>
    <row r="721" spans="2:3" x14ac:dyDescent="0.35">
      <c r="B721" s="57" t="s">
        <v>803</v>
      </c>
      <c r="C721" s="57" t="s">
        <v>804</v>
      </c>
    </row>
    <row r="722" spans="2:3" x14ac:dyDescent="0.35">
      <c r="B722" s="57" t="s">
        <v>805</v>
      </c>
      <c r="C722" s="57" t="s">
        <v>806</v>
      </c>
    </row>
    <row r="723" spans="2:3" x14ac:dyDescent="0.35">
      <c r="B723" s="57" t="s">
        <v>807</v>
      </c>
      <c r="C723" s="57" t="s">
        <v>808</v>
      </c>
    </row>
    <row r="724" spans="2:3" x14ac:dyDescent="0.35">
      <c r="B724" s="57" t="s">
        <v>809</v>
      </c>
      <c r="C724" s="57" t="s">
        <v>4011</v>
      </c>
    </row>
    <row r="725" spans="2:3" x14ac:dyDescent="0.35">
      <c r="B725" s="57" t="s">
        <v>810</v>
      </c>
      <c r="C725" s="57" t="s">
        <v>4012</v>
      </c>
    </row>
    <row r="726" spans="2:3" x14ac:dyDescent="0.35">
      <c r="B726" s="57" t="s">
        <v>811</v>
      </c>
      <c r="C726" s="57" t="s">
        <v>812</v>
      </c>
    </row>
    <row r="727" spans="2:3" x14ac:dyDescent="0.35">
      <c r="B727" s="57" t="s">
        <v>813</v>
      </c>
      <c r="C727" s="57" t="s">
        <v>814</v>
      </c>
    </row>
    <row r="728" spans="2:3" x14ac:dyDescent="0.35">
      <c r="B728" s="57" t="s">
        <v>815</v>
      </c>
      <c r="C728" s="57" t="s">
        <v>816</v>
      </c>
    </row>
    <row r="729" spans="2:3" x14ac:dyDescent="0.35">
      <c r="B729" s="57" t="s">
        <v>817</v>
      </c>
      <c r="C729" s="57" t="s">
        <v>818</v>
      </c>
    </row>
    <row r="730" spans="2:3" x14ac:dyDescent="0.35">
      <c r="B730" s="57" t="s">
        <v>819</v>
      </c>
      <c r="C730" s="57" t="s">
        <v>820</v>
      </c>
    </row>
    <row r="731" spans="2:3" x14ac:dyDescent="0.35">
      <c r="B731" s="57" t="s">
        <v>821</v>
      </c>
      <c r="C731" s="57" t="s">
        <v>822</v>
      </c>
    </row>
    <row r="732" spans="2:3" x14ac:dyDescent="0.35">
      <c r="B732" s="57" t="s">
        <v>823</v>
      </c>
      <c r="C732" s="57" t="s">
        <v>824</v>
      </c>
    </row>
    <row r="733" spans="2:3" x14ac:dyDescent="0.35">
      <c r="B733" s="57" t="s">
        <v>825</v>
      </c>
      <c r="C733" s="57" t="s">
        <v>826</v>
      </c>
    </row>
    <row r="734" spans="2:3" x14ac:dyDescent="0.35">
      <c r="B734" s="57" t="s">
        <v>827</v>
      </c>
      <c r="C734" s="57" t="s">
        <v>828</v>
      </c>
    </row>
    <row r="735" spans="2:3" x14ac:dyDescent="0.35">
      <c r="B735" s="57" t="s">
        <v>829</v>
      </c>
      <c r="C735" s="57" t="s">
        <v>830</v>
      </c>
    </row>
    <row r="736" spans="2:3" x14ac:dyDescent="0.35">
      <c r="B736" s="57" t="s">
        <v>3674</v>
      </c>
      <c r="C736" s="57" t="s">
        <v>3836</v>
      </c>
    </row>
    <row r="737" spans="2:3" x14ac:dyDescent="0.35">
      <c r="B737" s="57" t="s">
        <v>831</v>
      </c>
      <c r="C737" s="57" t="s">
        <v>832</v>
      </c>
    </row>
    <row r="738" spans="2:3" x14ac:dyDescent="0.35">
      <c r="B738" s="57" t="s">
        <v>833</v>
      </c>
      <c r="C738" s="57" t="s">
        <v>834</v>
      </c>
    </row>
    <row r="739" spans="2:3" x14ac:dyDescent="0.35">
      <c r="B739" s="57" t="s">
        <v>835</v>
      </c>
      <c r="C739" s="57" t="s">
        <v>836</v>
      </c>
    </row>
    <row r="740" spans="2:3" x14ac:dyDescent="0.35">
      <c r="B740" s="57" t="s">
        <v>837</v>
      </c>
      <c r="C740" s="57" t="s">
        <v>838</v>
      </c>
    </row>
    <row r="741" spans="2:3" x14ac:dyDescent="0.35">
      <c r="B741" s="57" t="s">
        <v>839</v>
      </c>
      <c r="C741" s="57" t="s">
        <v>840</v>
      </c>
    </row>
    <row r="742" spans="2:3" x14ac:dyDescent="0.35">
      <c r="B742" s="57" t="s">
        <v>841</v>
      </c>
      <c r="C742" s="57" t="s">
        <v>842</v>
      </c>
    </row>
    <row r="743" spans="2:3" x14ac:dyDescent="0.35">
      <c r="B743" s="57" t="s">
        <v>843</v>
      </c>
      <c r="C743" s="57" t="s">
        <v>844</v>
      </c>
    </row>
    <row r="744" spans="2:3" x14ac:dyDescent="0.35">
      <c r="B744" s="57" t="s">
        <v>845</v>
      </c>
      <c r="C744" s="57" t="s">
        <v>4013</v>
      </c>
    </row>
    <row r="745" spans="2:3" x14ac:dyDescent="0.35">
      <c r="B745" s="57" t="s">
        <v>846</v>
      </c>
      <c r="C745" s="57" t="s">
        <v>847</v>
      </c>
    </row>
    <row r="746" spans="2:3" x14ac:dyDescent="0.35">
      <c r="B746" s="57" t="s">
        <v>2543</v>
      </c>
      <c r="C746" s="57" t="s">
        <v>2583</v>
      </c>
    </row>
    <row r="747" spans="2:3" x14ac:dyDescent="0.35">
      <c r="B747" s="57" t="s">
        <v>2635</v>
      </c>
      <c r="C747" s="57" t="s">
        <v>2640</v>
      </c>
    </row>
    <row r="748" spans="2:3" x14ac:dyDescent="0.35">
      <c r="B748" s="57" t="s">
        <v>848</v>
      </c>
      <c r="C748" s="57" t="s">
        <v>4014</v>
      </c>
    </row>
    <row r="749" spans="2:3" x14ac:dyDescent="0.35">
      <c r="B749" s="57" t="s">
        <v>2544</v>
      </c>
      <c r="C749" s="57" t="s">
        <v>2642</v>
      </c>
    </row>
    <row r="750" spans="2:3" x14ac:dyDescent="0.35">
      <c r="B750" s="57" t="s">
        <v>849</v>
      </c>
      <c r="C750" s="57" t="s">
        <v>850</v>
      </c>
    </row>
    <row r="751" spans="2:3" x14ac:dyDescent="0.35">
      <c r="B751" s="57" t="s">
        <v>851</v>
      </c>
      <c r="C751" s="57" t="s">
        <v>4015</v>
      </c>
    </row>
    <row r="752" spans="2:3" x14ac:dyDescent="0.35">
      <c r="B752" s="57" t="s">
        <v>852</v>
      </c>
      <c r="C752" s="57" t="s">
        <v>853</v>
      </c>
    </row>
    <row r="753" spans="2:3" x14ac:dyDescent="0.35">
      <c r="B753" s="57" t="s">
        <v>854</v>
      </c>
      <c r="C753" s="57" t="s">
        <v>855</v>
      </c>
    </row>
    <row r="754" spans="2:3" x14ac:dyDescent="0.35">
      <c r="B754" s="57" t="s">
        <v>856</v>
      </c>
      <c r="C754" s="57" t="s">
        <v>857</v>
      </c>
    </row>
    <row r="755" spans="2:3" x14ac:dyDescent="0.35">
      <c r="B755" s="57" t="s">
        <v>858</v>
      </c>
      <c r="C755" s="57" t="s">
        <v>859</v>
      </c>
    </row>
    <row r="756" spans="2:3" x14ac:dyDescent="0.35">
      <c r="B756" s="57" t="s">
        <v>860</v>
      </c>
      <c r="C756" s="57" t="s">
        <v>861</v>
      </c>
    </row>
    <row r="757" spans="2:3" x14ac:dyDescent="0.35">
      <c r="B757" s="57" t="s">
        <v>862</v>
      </c>
      <c r="C757" s="57" t="s">
        <v>863</v>
      </c>
    </row>
    <row r="758" spans="2:3" x14ac:dyDescent="0.35">
      <c r="B758" s="57" t="s">
        <v>864</v>
      </c>
      <c r="C758" s="57" t="s">
        <v>865</v>
      </c>
    </row>
    <row r="759" spans="2:3" x14ac:dyDescent="0.35">
      <c r="B759" s="57" t="s">
        <v>866</v>
      </c>
      <c r="C759" s="57" t="s">
        <v>867</v>
      </c>
    </row>
    <row r="760" spans="2:3" x14ac:dyDescent="0.35">
      <c r="B760" s="57" t="s">
        <v>868</v>
      </c>
      <c r="C760" s="57" t="s">
        <v>869</v>
      </c>
    </row>
    <row r="761" spans="2:3" x14ac:dyDescent="0.35">
      <c r="B761" s="57" t="s">
        <v>870</v>
      </c>
      <c r="C761" s="57" t="s">
        <v>871</v>
      </c>
    </row>
    <row r="762" spans="2:3" x14ac:dyDescent="0.35">
      <c r="B762" s="57" t="s">
        <v>872</v>
      </c>
      <c r="C762" s="57" t="s">
        <v>873</v>
      </c>
    </row>
    <row r="763" spans="2:3" x14ac:dyDescent="0.35">
      <c r="B763" s="57" t="s">
        <v>874</v>
      </c>
      <c r="C763" s="57" t="s">
        <v>875</v>
      </c>
    </row>
    <row r="764" spans="2:3" x14ac:dyDescent="0.35">
      <c r="B764" s="57" t="s">
        <v>876</v>
      </c>
      <c r="C764" s="57" t="s">
        <v>877</v>
      </c>
    </row>
    <row r="765" spans="2:3" x14ac:dyDescent="0.35">
      <c r="B765" s="57" t="s">
        <v>878</v>
      </c>
      <c r="C765" s="57" t="s">
        <v>879</v>
      </c>
    </row>
    <row r="766" spans="2:3" x14ac:dyDescent="0.35">
      <c r="B766" s="57" t="s">
        <v>880</v>
      </c>
      <c r="C766" s="57" t="s">
        <v>881</v>
      </c>
    </row>
    <row r="767" spans="2:3" x14ac:dyDescent="0.35">
      <c r="B767" s="57" t="s">
        <v>882</v>
      </c>
      <c r="C767" s="57" t="s">
        <v>883</v>
      </c>
    </row>
    <row r="768" spans="2:3" x14ac:dyDescent="0.35">
      <c r="B768" s="57" t="s">
        <v>884</v>
      </c>
      <c r="C768" s="57" t="s">
        <v>885</v>
      </c>
    </row>
    <row r="769" spans="2:3" x14ac:dyDescent="0.35">
      <c r="B769" s="57" t="s">
        <v>886</v>
      </c>
      <c r="C769" s="57" t="s">
        <v>887</v>
      </c>
    </row>
    <row r="770" spans="2:3" x14ac:dyDescent="0.35">
      <c r="B770" s="57" t="s">
        <v>888</v>
      </c>
      <c r="C770" s="57" t="s">
        <v>889</v>
      </c>
    </row>
    <row r="771" spans="2:3" x14ac:dyDescent="0.35">
      <c r="B771" s="57" t="s">
        <v>890</v>
      </c>
      <c r="C771" s="57" t="s">
        <v>891</v>
      </c>
    </row>
    <row r="772" spans="2:3" x14ac:dyDescent="0.35">
      <c r="B772" s="57" t="s">
        <v>892</v>
      </c>
      <c r="C772" s="57" t="s">
        <v>893</v>
      </c>
    </row>
    <row r="773" spans="2:3" x14ac:dyDescent="0.35">
      <c r="B773" s="57" t="s">
        <v>2882</v>
      </c>
      <c r="C773" s="57" t="s">
        <v>3039</v>
      </c>
    </row>
    <row r="774" spans="2:3" x14ac:dyDescent="0.35">
      <c r="B774" s="57" t="s">
        <v>894</v>
      </c>
      <c r="C774" s="57" t="s">
        <v>895</v>
      </c>
    </row>
    <row r="775" spans="2:3" x14ac:dyDescent="0.35">
      <c r="B775" s="57" t="s">
        <v>896</v>
      </c>
      <c r="C775" s="57" t="s">
        <v>897</v>
      </c>
    </row>
    <row r="776" spans="2:3" x14ac:dyDescent="0.35">
      <c r="B776" s="57" t="s">
        <v>898</v>
      </c>
      <c r="C776" s="57" t="s">
        <v>899</v>
      </c>
    </row>
    <row r="777" spans="2:3" x14ac:dyDescent="0.35">
      <c r="B777" s="57" t="s">
        <v>900</v>
      </c>
      <c r="C777" s="57" t="s">
        <v>901</v>
      </c>
    </row>
    <row r="778" spans="2:3" x14ac:dyDescent="0.35">
      <c r="B778" s="57" t="s">
        <v>3639</v>
      </c>
      <c r="C778" s="57" t="s">
        <v>3793</v>
      </c>
    </row>
    <row r="779" spans="2:3" x14ac:dyDescent="0.35">
      <c r="B779" s="57" t="s">
        <v>902</v>
      </c>
      <c r="C779" s="57" t="s">
        <v>903</v>
      </c>
    </row>
    <row r="780" spans="2:3" x14ac:dyDescent="0.35">
      <c r="B780" s="57" t="s">
        <v>904</v>
      </c>
      <c r="C780" s="57" t="s">
        <v>905</v>
      </c>
    </row>
    <row r="781" spans="2:3" x14ac:dyDescent="0.35">
      <c r="B781" s="57" t="s">
        <v>906</v>
      </c>
      <c r="C781" s="57" t="s">
        <v>907</v>
      </c>
    </row>
    <row r="782" spans="2:3" x14ac:dyDescent="0.35">
      <c r="B782" s="57" t="s">
        <v>908</v>
      </c>
      <c r="C782" s="57" t="s">
        <v>4016</v>
      </c>
    </row>
    <row r="783" spans="2:3" x14ac:dyDescent="0.35">
      <c r="B783" s="57" t="s">
        <v>909</v>
      </c>
      <c r="C783" s="57" t="s">
        <v>910</v>
      </c>
    </row>
    <row r="784" spans="2:3" x14ac:dyDescent="0.35">
      <c r="B784" s="57" t="s">
        <v>911</v>
      </c>
      <c r="C784" s="57" t="s">
        <v>4017</v>
      </c>
    </row>
    <row r="785" spans="2:3" x14ac:dyDescent="0.35">
      <c r="B785" s="57" t="s">
        <v>912</v>
      </c>
      <c r="C785" s="57" t="s">
        <v>4018</v>
      </c>
    </row>
    <row r="786" spans="2:3" x14ac:dyDescent="0.35">
      <c r="B786" s="57" t="s">
        <v>913</v>
      </c>
      <c r="C786" s="57" t="s">
        <v>914</v>
      </c>
    </row>
    <row r="787" spans="2:3" x14ac:dyDescent="0.35">
      <c r="B787" s="57" t="s">
        <v>915</v>
      </c>
      <c r="C787" s="57" t="s">
        <v>916</v>
      </c>
    </row>
    <row r="788" spans="2:3" x14ac:dyDescent="0.35">
      <c r="B788" s="57" t="s">
        <v>917</v>
      </c>
      <c r="C788" s="57" t="s">
        <v>918</v>
      </c>
    </row>
    <row r="789" spans="2:3" x14ac:dyDescent="0.35">
      <c r="B789" s="57" t="s">
        <v>919</v>
      </c>
      <c r="C789" s="57" t="s">
        <v>920</v>
      </c>
    </row>
    <row r="790" spans="2:3" x14ac:dyDescent="0.35">
      <c r="B790" s="57" t="s">
        <v>921</v>
      </c>
      <c r="C790" s="57" t="s">
        <v>922</v>
      </c>
    </row>
    <row r="791" spans="2:3" x14ac:dyDescent="0.35">
      <c r="B791" s="57" t="s">
        <v>923</v>
      </c>
      <c r="C791" s="57" t="s">
        <v>924</v>
      </c>
    </row>
    <row r="792" spans="2:3" x14ac:dyDescent="0.35">
      <c r="B792" s="57" t="s">
        <v>925</v>
      </c>
      <c r="C792" s="57" t="s">
        <v>926</v>
      </c>
    </row>
    <row r="793" spans="2:3" x14ac:dyDescent="0.35">
      <c r="B793" s="57" t="s">
        <v>4916</v>
      </c>
      <c r="C793" s="57" t="s">
        <v>4917</v>
      </c>
    </row>
    <row r="794" spans="2:3" x14ac:dyDescent="0.35">
      <c r="B794" s="57" t="s">
        <v>4104</v>
      </c>
      <c r="C794" s="57" t="s">
        <v>4053</v>
      </c>
    </row>
    <row r="795" spans="2:3" x14ac:dyDescent="0.35">
      <c r="B795" s="57" t="s">
        <v>927</v>
      </c>
      <c r="C795" s="57" t="s">
        <v>928</v>
      </c>
    </row>
    <row r="796" spans="2:3" x14ac:dyDescent="0.35">
      <c r="B796" s="57" t="s">
        <v>929</v>
      </c>
      <c r="C796" s="57" t="s">
        <v>930</v>
      </c>
    </row>
    <row r="797" spans="2:3" x14ac:dyDescent="0.35">
      <c r="B797" s="57" t="s">
        <v>931</v>
      </c>
      <c r="C797" s="57" t="s">
        <v>932</v>
      </c>
    </row>
    <row r="798" spans="2:3" x14ac:dyDescent="0.35">
      <c r="B798" s="57" t="s">
        <v>933</v>
      </c>
      <c r="C798" s="57" t="s">
        <v>934</v>
      </c>
    </row>
    <row r="799" spans="2:3" x14ac:dyDescent="0.35">
      <c r="B799" s="57" t="s">
        <v>935</v>
      </c>
      <c r="C799" s="57" t="s">
        <v>936</v>
      </c>
    </row>
    <row r="800" spans="2:3" x14ac:dyDescent="0.35">
      <c r="B800" s="57" t="s">
        <v>937</v>
      </c>
      <c r="C800" s="57" t="s">
        <v>938</v>
      </c>
    </row>
    <row r="801" spans="2:3" x14ac:dyDescent="0.35">
      <c r="B801" s="57" t="s">
        <v>939</v>
      </c>
      <c r="C801" s="57" t="s">
        <v>940</v>
      </c>
    </row>
    <row r="802" spans="2:3" x14ac:dyDescent="0.35">
      <c r="B802" s="57" t="s">
        <v>941</v>
      </c>
      <c r="C802" s="57" t="s">
        <v>942</v>
      </c>
    </row>
    <row r="803" spans="2:3" x14ac:dyDescent="0.35">
      <c r="B803" s="57" t="s">
        <v>943</v>
      </c>
      <c r="C803" s="57" t="s">
        <v>944</v>
      </c>
    </row>
    <row r="804" spans="2:3" x14ac:dyDescent="0.35">
      <c r="B804" s="57" t="s">
        <v>945</v>
      </c>
      <c r="C804" s="57" t="s">
        <v>946</v>
      </c>
    </row>
    <row r="805" spans="2:3" x14ac:dyDescent="0.35">
      <c r="B805" s="57" t="s">
        <v>947</v>
      </c>
      <c r="C805" s="57" t="s">
        <v>948</v>
      </c>
    </row>
    <row r="806" spans="2:3" x14ac:dyDescent="0.35">
      <c r="B806" s="57" t="s">
        <v>949</v>
      </c>
      <c r="C806" s="57" t="s">
        <v>950</v>
      </c>
    </row>
    <row r="807" spans="2:3" x14ac:dyDescent="0.35">
      <c r="B807" s="57" t="s">
        <v>951</v>
      </c>
      <c r="C807" s="57" t="s">
        <v>952</v>
      </c>
    </row>
    <row r="808" spans="2:3" x14ac:dyDescent="0.35">
      <c r="B808" s="57" t="s">
        <v>953</v>
      </c>
      <c r="C808" s="57" t="s">
        <v>4019</v>
      </c>
    </row>
    <row r="809" spans="2:3" x14ac:dyDescent="0.35">
      <c r="B809" s="57" t="s">
        <v>954</v>
      </c>
      <c r="C809" s="57" t="s">
        <v>955</v>
      </c>
    </row>
    <row r="810" spans="2:3" x14ac:dyDescent="0.35">
      <c r="B810" s="57" t="s">
        <v>956</v>
      </c>
      <c r="C810" s="57" t="s">
        <v>957</v>
      </c>
    </row>
    <row r="811" spans="2:3" x14ac:dyDescent="0.35">
      <c r="B811" s="57" t="s">
        <v>958</v>
      </c>
      <c r="C811" s="57" t="s">
        <v>959</v>
      </c>
    </row>
    <row r="812" spans="2:3" x14ac:dyDescent="0.35">
      <c r="B812" s="57" t="s">
        <v>960</v>
      </c>
      <c r="C812" s="57" t="s">
        <v>961</v>
      </c>
    </row>
    <row r="813" spans="2:3" x14ac:dyDescent="0.35">
      <c r="B813" s="57" t="s">
        <v>962</v>
      </c>
      <c r="C813" s="57" t="s">
        <v>963</v>
      </c>
    </row>
    <row r="814" spans="2:3" x14ac:dyDescent="0.35">
      <c r="B814" s="57" t="s">
        <v>964</v>
      </c>
      <c r="C814" s="57" t="s">
        <v>965</v>
      </c>
    </row>
    <row r="815" spans="2:3" x14ac:dyDescent="0.35">
      <c r="B815" s="57" t="s">
        <v>966</v>
      </c>
      <c r="C815" s="57" t="s">
        <v>967</v>
      </c>
    </row>
    <row r="816" spans="2:3" x14ac:dyDescent="0.35">
      <c r="B816" s="57" t="s">
        <v>968</v>
      </c>
      <c r="C816" s="57" t="s">
        <v>969</v>
      </c>
    </row>
    <row r="817" spans="2:3" x14ac:dyDescent="0.35">
      <c r="B817" s="57" t="s">
        <v>970</v>
      </c>
      <c r="C817" s="57" t="s">
        <v>971</v>
      </c>
    </row>
    <row r="818" spans="2:3" x14ac:dyDescent="0.35">
      <c r="B818" s="57" t="s">
        <v>972</v>
      </c>
      <c r="C818" s="57" t="s">
        <v>973</v>
      </c>
    </row>
    <row r="819" spans="2:3" x14ac:dyDescent="0.35">
      <c r="B819" s="57" t="s">
        <v>974</v>
      </c>
      <c r="C819" s="57" t="s">
        <v>975</v>
      </c>
    </row>
    <row r="820" spans="2:3" x14ac:dyDescent="0.35">
      <c r="B820" s="57" t="s">
        <v>976</v>
      </c>
      <c r="C820" s="57" t="s">
        <v>977</v>
      </c>
    </row>
    <row r="821" spans="2:3" x14ac:dyDescent="0.35">
      <c r="B821" s="57" t="s">
        <v>978</v>
      </c>
      <c r="C821" s="57" t="s">
        <v>979</v>
      </c>
    </row>
    <row r="822" spans="2:3" x14ac:dyDescent="0.35">
      <c r="B822" s="57" t="s">
        <v>980</v>
      </c>
      <c r="C822" s="57" t="s">
        <v>981</v>
      </c>
    </row>
    <row r="823" spans="2:3" x14ac:dyDescent="0.35">
      <c r="B823" s="57" t="s">
        <v>982</v>
      </c>
      <c r="C823" s="57" t="s">
        <v>983</v>
      </c>
    </row>
    <row r="824" spans="2:3" x14ac:dyDescent="0.35">
      <c r="B824" s="57" t="s">
        <v>984</v>
      </c>
      <c r="C824" s="57" t="s">
        <v>4020</v>
      </c>
    </row>
    <row r="825" spans="2:3" x14ac:dyDescent="0.35">
      <c r="B825" s="57" t="s">
        <v>985</v>
      </c>
      <c r="C825" s="57" t="s">
        <v>986</v>
      </c>
    </row>
    <row r="826" spans="2:3" x14ac:dyDescent="0.35">
      <c r="B826" s="57" t="s">
        <v>987</v>
      </c>
      <c r="C826" s="57" t="s">
        <v>988</v>
      </c>
    </row>
    <row r="827" spans="2:3" x14ac:dyDescent="0.35">
      <c r="B827" s="57" t="s">
        <v>989</v>
      </c>
      <c r="C827" s="57" t="s">
        <v>990</v>
      </c>
    </row>
    <row r="828" spans="2:3" x14ac:dyDescent="0.35">
      <c r="B828" s="57" t="s">
        <v>991</v>
      </c>
      <c r="C828" s="57" t="s">
        <v>992</v>
      </c>
    </row>
    <row r="829" spans="2:3" x14ac:dyDescent="0.35">
      <c r="B829" s="57" t="s">
        <v>993</v>
      </c>
      <c r="C829" s="57" t="s">
        <v>994</v>
      </c>
    </row>
    <row r="830" spans="2:3" x14ac:dyDescent="0.35">
      <c r="B830" s="57" t="s">
        <v>995</v>
      </c>
      <c r="C830" s="57" t="s">
        <v>996</v>
      </c>
    </row>
    <row r="831" spans="2:3" x14ac:dyDescent="0.35">
      <c r="B831" s="57" t="s">
        <v>997</v>
      </c>
      <c r="C831" s="57" t="s">
        <v>998</v>
      </c>
    </row>
    <row r="832" spans="2:3" x14ac:dyDescent="0.35">
      <c r="B832" s="57" t="s">
        <v>999</v>
      </c>
      <c r="C832" s="57" t="s">
        <v>1000</v>
      </c>
    </row>
    <row r="833" spans="2:3" x14ac:dyDescent="0.35">
      <c r="B833" s="57" t="s">
        <v>1001</v>
      </c>
      <c r="C833" s="57" t="s">
        <v>1002</v>
      </c>
    </row>
    <row r="834" spans="2:3" x14ac:dyDescent="0.35">
      <c r="B834" s="57" t="s">
        <v>1003</v>
      </c>
      <c r="C834" s="57" t="s">
        <v>1004</v>
      </c>
    </row>
    <row r="835" spans="2:3" x14ac:dyDescent="0.35">
      <c r="B835" s="57" t="s">
        <v>1005</v>
      </c>
      <c r="C835" s="57" t="s">
        <v>1006</v>
      </c>
    </row>
    <row r="836" spans="2:3" x14ac:dyDescent="0.35">
      <c r="B836" s="57" t="s">
        <v>1007</v>
      </c>
      <c r="C836" s="57" t="s">
        <v>1008</v>
      </c>
    </row>
    <row r="837" spans="2:3" x14ac:dyDescent="0.35">
      <c r="B837" s="57" t="s">
        <v>1009</v>
      </c>
      <c r="C837" s="57" t="s">
        <v>1010</v>
      </c>
    </row>
    <row r="838" spans="2:3" x14ac:dyDescent="0.35">
      <c r="B838" s="57" t="s">
        <v>1011</v>
      </c>
      <c r="C838" s="57" t="s">
        <v>1012</v>
      </c>
    </row>
    <row r="839" spans="2:3" x14ac:dyDescent="0.35">
      <c r="B839" s="57" t="s">
        <v>1013</v>
      </c>
      <c r="C839" s="57" t="s">
        <v>1014</v>
      </c>
    </row>
    <row r="840" spans="2:3" x14ac:dyDescent="0.35">
      <c r="B840" s="57" t="s">
        <v>1015</v>
      </c>
      <c r="C840" s="57" t="s">
        <v>1016</v>
      </c>
    </row>
    <row r="841" spans="2:3" x14ac:dyDescent="0.35">
      <c r="B841" s="57" t="s">
        <v>1017</v>
      </c>
      <c r="C841" s="57" t="s">
        <v>1018</v>
      </c>
    </row>
    <row r="842" spans="2:3" x14ac:dyDescent="0.35">
      <c r="B842" s="57" t="s">
        <v>1019</v>
      </c>
      <c r="C842" s="57" t="s">
        <v>2584</v>
      </c>
    </row>
    <row r="843" spans="2:3" x14ac:dyDescent="0.35">
      <c r="B843" s="57" t="s">
        <v>1020</v>
      </c>
      <c r="C843" s="57" t="s">
        <v>1021</v>
      </c>
    </row>
    <row r="844" spans="2:3" x14ac:dyDescent="0.35">
      <c r="B844" s="57" t="s">
        <v>1022</v>
      </c>
      <c r="C844" s="57" t="s">
        <v>1023</v>
      </c>
    </row>
    <row r="845" spans="2:3" x14ac:dyDescent="0.35">
      <c r="B845" s="57" t="s">
        <v>1024</v>
      </c>
      <c r="C845" s="57" t="s">
        <v>1025</v>
      </c>
    </row>
    <row r="846" spans="2:3" x14ac:dyDescent="0.35">
      <c r="B846" s="57" t="s">
        <v>1026</v>
      </c>
      <c r="C846" s="57" t="s">
        <v>4021</v>
      </c>
    </row>
    <row r="847" spans="2:3" x14ac:dyDescent="0.35">
      <c r="B847" s="57" t="s">
        <v>1027</v>
      </c>
      <c r="C847" s="57" t="s">
        <v>4022</v>
      </c>
    </row>
    <row r="848" spans="2:3" x14ac:dyDescent="0.35">
      <c r="B848" s="57" t="s">
        <v>1028</v>
      </c>
      <c r="C848" s="57" t="s">
        <v>1029</v>
      </c>
    </row>
    <row r="849" spans="2:3" x14ac:dyDescent="0.35">
      <c r="B849" s="57" t="s">
        <v>2883</v>
      </c>
      <c r="C849" s="57" t="s">
        <v>3040</v>
      </c>
    </row>
    <row r="850" spans="2:3" x14ac:dyDescent="0.35">
      <c r="B850" s="57" t="s">
        <v>1030</v>
      </c>
      <c r="C850" s="57" t="s">
        <v>1031</v>
      </c>
    </row>
    <row r="851" spans="2:3" x14ac:dyDescent="0.35">
      <c r="B851" s="57" t="s">
        <v>1032</v>
      </c>
      <c r="C851" s="57" t="s">
        <v>1033</v>
      </c>
    </row>
    <row r="852" spans="2:3" x14ac:dyDescent="0.35">
      <c r="B852" s="57" t="s">
        <v>1034</v>
      </c>
      <c r="C852" s="57" t="s">
        <v>1035</v>
      </c>
    </row>
    <row r="853" spans="2:3" x14ac:dyDescent="0.35">
      <c r="B853" s="57" t="s">
        <v>1036</v>
      </c>
      <c r="C853" s="57" t="s">
        <v>1037</v>
      </c>
    </row>
    <row r="854" spans="2:3" x14ac:dyDescent="0.35">
      <c r="B854" s="57" t="s">
        <v>1038</v>
      </c>
      <c r="C854" s="57" t="s">
        <v>1039</v>
      </c>
    </row>
    <row r="855" spans="2:3" x14ac:dyDescent="0.35">
      <c r="B855" s="57" t="s">
        <v>1040</v>
      </c>
      <c r="C855" s="57" t="s">
        <v>1041</v>
      </c>
    </row>
    <row r="856" spans="2:3" x14ac:dyDescent="0.35">
      <c r="B856" s="57" t="s">
        <v>4918</v>
      </c>
      <c r="C856" s="57" t="s">
        <v>4919</v>
      </c>
    </row>
    <row r="857" spans="2:3" x14ac:dyDescent="0.35">
      <c r="B857" s="57" t="s">
        <v>1042</v>
      </c>
      <c r="C857" s="57" t="s">
        <v>1043</v>
      </c>
    </row>
    <row r="858" spans="2:3" x14ac:dyDescent="0.35">
      <c r="B858" s="57" t="s">
        <v>1044</v>
      </c>
      <c r="C858" s="57" t="s">
        <v>1045</v>
      </c>
    </row>
    <row r="859" spans="2:3" x14ac:dyDescent="0.35">
      <c r="B859" s="57" t="s">
        <v>1046</v>
      </c>
      <c r="C859" s="57" t="s">
        <v>1047</v>
      </c>
    </row>
    <row r="860" spans="2:3" x14ac:dyDescent="0.35">
      <c r="B860" s="57" t="s">
        <v>1048</v>
      </c>
      <c r="C860" s="57" t="s">
        <v>1049</v>
      </c>
    </row>
    <row r="861" spans="2:3" x14ac:dyDescent="0.35">
      <c r="B861" s="57" t="s">
        <v>1050</v>
      </c>
      <c r="C861" s="57" t="s">
        <v>4023</v>
      </c>
    </row>
    <row r="862" spans="2:3" x14ac:dyDescent="0.35">
      <c r="B862" s="57" t="s">
        <v>1051</v>
      </c>
      <c r="C862" s="57" t="s">
        <v>1052</v>
      </c>
    </row>
    <row r="863" spans="2:3" x14ac:dyDescent="0.35">
      <c r="B863" s="57" t="s">
        <v>1053</v>
      </c>
      <c r="C863" s="57" t="s">
        <v>1054</v>
      </c>
    </row>
    <row r="864" spans="2:3" x14ac:dyDescent="0.35">
      <c r="B864" s="57" t="s">
        <v>1055</v>
      </c>
      <c r="C864" s="57" t="s">
        <v>1056</v>
      </c>
    </row>
    <row r="865" spans="2:3" x14ac:dyDescent="0.35">
      <c r="B865" s="57" t="s">
        <v>1057</v>
      </c>
      <c r="C865" s="57" t="s">
        <v>1058</v>
      </c>
    </row>
    <row r="866" spans="2:3" x14ac:dyDescent="0.35">
      <c r="B866" s="57" t="s">
        <v>4920</v>
      </c>
      <c r="C866" s="57" t="s">
        <v>4921</v>
      </c>
    </row>
    <row r="867" spans="2:3" x14ac:dyDescent="0.35">
      <c r="B867" s="57" t="s">
        <v>1059</v>
      </c>
      <c r="C867" s="57" t="s">
        <v>1060</v>
      </c>
    </row>
    <row r="868" spans="2:3" x14ac:dyDescent="0.35">
      <c r="B868" s="57" t="s">
        <v>1061</v>
      </c>
      <c r="C868" s="57" t="s">
        <v>1062</v>
      </c>
    </row>
    <row r="869" spans="2:3" x14ac:dyDescent="0.35">
      <c r="B869" s="57" t="s">
        <v>1063</v>
      </c>
      <c r="C869" s="57" t="s">
        <v>1064</v>
      </c>
    </row>
    <row r="870" spans="2:3" x14ac:dyDescent="0.35">
      <c r="B870" s="57" t="s">
        <v>1065</v>
      </c>
      <c r="C870" s="57" t="s">
        <v>1066</v>
      </c>
    </row>
    <row r="871" spans="2:3" x14ac:dyDescent="0.35">
      <c r="B871" s="57" t="s">
        <v>1067</v>
      </c>
      <c r="C871" s="57" t="s">
        <v>4024</v>
      </c>
    </row>
    <row r="872" spans="2:3" x14ac:dyDescent="0.35">
      <c r="B872" s="57" t="s">
        <v>3640</v>
      </c>
      <c r="C872" s="57" t="s">
        <v>3794</v>
      </c>
    </row>
    <row r="873" spans="2:3" x14ac:dyDescent="0.35">
      <c r="B873" s="57" t="s">
        <v>1068</v>
      </c>
      <c r="C873" s="57" t="s">
        <v>1069</v>
      </c>
    </row>
    <row r="874" spans="2:3" x14ac:dyDescent="0.35">
      <c r="B874" s="57" t="s">
        <v>1070</v>
      </c>
      <c r="C874" s="57" t="s">
        <v>1071</v>
      </c>
    </row>
    <row r="875" spans="2:3" x14ac:dyDescent="0.35">
      <c r="B875" s="57" t="s">
        <v>1072</v>
      </c>
      <c r="C875" s="57" t="s">
        <v>1073</v>
      </c>
    </row>
    <row r="876" spans="2:3" x14ac:dyDescent="0.35">
      <c r="B876" s="57" t="s">
        <v>1074</v>
      </c>
      <c r="C876" s="57" t="s">
        <v>1075</v>
      </c>
    </row>
    <row r="877" spans="2:3" x14ac:dyDescent="0.35">
      <c r="B877" s="57" t="s">
        <v>1076</v>
      </c>
      <c r="C877" s="57" t="s">
        <v>1077</v>
      </c>
    </row>
    <row r="878" spans="2:3" x14ac:dyDescent="0.35">
      <c r="B878" s="57" t="s">
        <v>1078</v>
      </c>
      <c r="C878" s="57" t="s">
        <v>1079</v>
      </c>
    </row>
    <row r="879" spans="2:3" x14ac:dyDescent="0.35">
      <c r="B879" s="57" t="s">
        <v>1080</v>
      </c>
      <c r="C879" s="57" t="s">
        <v>1081</v>
      </c>
    </row>
    <row r="880" spans="2:3" x14ac:dyDescent="0.35">
      <c r="B880" s="57" t="s">
        <v>1082</v>
      </c>
      <c r="C880" s="57" t="s">
        <v>1083</v>
      </c>
    </row>
    <row r="881" spans="2:3" x14ac:dyDescent="0.35">
      <c r="B881" s="57" t="s">
        <v>1084</v>
      </c>
      <c r="C881" s="57" t="s">
        <v>1085</v>
      </c>
    </row>
    <row r="882" spans="2:3" x14ac:dyDescent="0.35">
      <c r="B882" s="57" t="s">
        <v>2545</v>
      </c>
      <c r="C882" s="57" t="s">
        <v>2585</v>
      </c>
    </row>
    <row r="883" spans="2:3" x14ac:dyDescent="0.35">
      <c r="B883" s="57" t="s">
        <v>2546</v>
      </c>
      <c r="C883" s="57" t="s">
        <v>2586</v>
      </c>
    </row>
    <row r="884" spans="2:3" x14ac:dyDescent="0.35">
      <c r="B884" s="57" t="s">
        <v>1086</v>
      </c>
      <c r="C884" s="57" t="s">
        <v>1087</v>
      </c>
    </row>
    <row r="885" spans="2:3" x14ac:dyDescent="0.35">
      <c r="B885" s="57" t="s">
        <v>4105</v>
      </c>
      <c r="C885" s="57" t="s">
        <v>4054</v>
      </c>
    </row>
    <row r="886" spans="2:3" x14ac:dyDescent="0.35">
      <c r="B886" s="57" t="s">
        <v>1088</v>
      </c>
      <c r="C886" s="57" t="s">
        <v>1089</v>
      </c>
    </row>
    <row r="887" spans="2:3" x14ac:dyDescent="0.35">
      <c r="B887" s="57" t="s">
        <v>1090</v>
      </c>
      <c r="C887" s="57" t="s">
        <v>1091</v>
      </c>
    </row>
    <row r="888" spans="2:3" x14ac:dyDescent="0.35">
      <c r="B888" s="57" t="s">
        <v>1092</v>
      </c>
      <c r="C888" s="57" t="s">
        <v>4025</v>
      </c>
    </row>
    <row r="889" spans="2:3" x14ac:dyDescent="0.35">
      <c r="B889" s="57" t="s">
        <v>1093</v>
      </c>
      <c r="C889" s="57" t="s">
        <v>1094</v>
      </c>
    </row>
    <row r="890" spans="2:3" x14ac:dyDescent="0.35">
      <c r="B890" s="57" t="s">
        <v>1095</v>
      </c>
      <c r="C890" s="57" t="s">
        <v>1096</v>
      </c>
    </row>
    <row r="891" spans="2:3" x14ac:dyDescent="0.35">
      <c r="B891" s="57" t="s">
        <v>7100</v>
      </c>
      <c r="C891" s="57" t="s">
        <v>7315</v>
      </c>
    </row>
    <row r="892" spans="2:3" x14ac:dyDescent="0.35">
      <c r="B892" s="57" t="s">
        <v>1097</v>
      </c>
      <c r="C892" s="57" t="s">
        <v>1098</v>
      </c>
    </row>
    <row r="893" spans="2:3" x14ac:dyDescent="0.35">
      <c r="B893" s="57" t="s">
        <v>1099</v>
      </c>
      <c r="C893" s="57" t="s">
        <v>1100</v>
      </c>
    </row>
    <row r="894" spans="2:3" x14ac:dyDescent="0.35">
      <c r="B894" s="57" t="s">
        <v>1101</v>
      </c>
      <c r="C894" s="57" t="s">
        <v>1102</v>
      </c>
    </row>
    <row r="895" spans="2:3" x14ac:dyDescent="0.35">
      <c r="B895" s="57" t="s">
        <v>1103</v>
      </c>
      <c r="C895" s="57" t="s">
        <v>1104</v>
      </c>
    </row>
    <row r="896" spans="2:3" x14ac:dyDescent="0.35">
      <c r="B896" s="57" t="s">
        <v>1105</v>
      </c>
      <c r="C896" s="57" t="s">
        <v>1106</v>
      </c>
    </row>
    <row r="897" spans="2:3" x14ac:dyDescent="0.35">
      <c r="B897" s="57" t="s">
        <v>1107</v>
      </c>
      <c r="C897" s="57" t="s">
        <v>1108</v>
      </c>
    </row>
    <row r="898" spans="2:3" x14ac:dyDescent="0.35">
      <c r="B898" s="57" t="s">
        <v>1109</v>
      </c>
      <c r="C898" s="57" t="s">
        <v>1110</v>
      </c>
    </row>
    <row r="899" spans="2:3" x14ac:dyDescent="0.35">
      <c r="B899" s="57" t="s">
        <v>1111</v>
      </c>
      <c r="C899" s="57" t="s">
        <v>1112</v>
      </c>
    </row>
    <row r="900" spans="2:3" x14ac:dyDescent="0.35">
      <c r="B900" s="57" t="s">
        <v>1113</v>
      </c>
      <c r="C900" s="57" t="s">
        <v>1114</v>
      </c>
    </row>
    <row r="901" spans="2:3" x14ac:dyDescent="0.35">
      <c r="B901" s="57" t="s">
        <v>1115</v>
      </c>
      <c r="C901" s="57" t="s">
        <v>4026</v>
      </c>
    </row>
    <row r="902" spans="2:3" x14ac:dyDescent="0.35">
      <c r="B902" s="57" t="s">
        <v>1116</v>
      </c>
      <c r="C902" s="57" t="s">
        <v>1117</v>
      </c>
    </row>
    <row r="903" spans="2:3" x14ac:dyDescent="0.35">
      <c r="B903" s="57" t="s">
        <v>1118</v>
      </c>
      <c r="C903" s="57" t="s">
        <v>1119</v>
      </c>
    </row>
    <row r="904" spans="2:3" x14ac:dyDescent="0.35">
      <c r="B904" s="57" t="s">
        <v>1120</v>
      </c>
      <c r="C904" s="57" t="s">
        <v>1121</v>
      </c>
    </row>
    <row r="905" spans="2:3" x14ac:dyDescent="0.35">
      <c r="B905" s="57" t="s">
        <v>1122</v>
      </c>
      <c r="C905" s="57" t="s">
        <v>1123</v>
      </c>
    </row>
    <row r="906" spans="2:3" x14ac:dyDescent="0.35">
      <c r="B906" s="57" t="s">
        <v>2884</v>
      </c>
      <c r="C906" s="57" t="s">
        <v>3041</v>
      </c>
    </row>
    <row r="907" spans="2:3" x14ac:dyDescent="0.35">
      <c r="B907" s="57" t="s">
        <v>2885</v>
      </c>
      <c r="C907" s="57" t="s">
        <v>4027</v>
      </c>
    </row>
    <row r="908" spans="2:3" x14ac:dyDescent="0.35">
      <c r="B908" s="57" t="s">
        <v>1124</v>
      </c>
      <c r="C908" s="57" t="s">
        <v>1125</v>
      </c>
    </row>
    <row r="909" spans="2:3" x14ac:dyDescent="0.35">
      <c r="B909" s="57" t="s">
        <v>1126</v>
      </c>
      <c r="C909" s="57" t="s">
        <v>1127</v>
      </c>
    </row>
    <row r="910" spans="2:3" x14ac:dyDescent="0.35">
      <c r="B910" s="57" t="s">
        <v>1128</v>
      </c>
      <c r="C910" s="57" t="s">
        <v>1129</v>
      </c>
    </row>
    <row r="911" spans="2:3" x14ac:dyDescent="0.35">
      <c r="B911" s="57" t="s">
        <v>1130</v>
      </c>
      <c r="C911" s="57" t="s">
        <v>1131</v>
      </c>
    </row>
    <row r="912" spans="2:3" x14ac:dyDescent="0.35">
      <c r="B912" s="57" t="s">
        <v>1132</v>
      </c>
      <c r="C912" s="57" t="s">
        <v>1133</v>
      </c>
    </row>
    <row r="913" spans="2:3" x14ac:dyDescent="0.35">
      <c r="B913" s="57" t="s">
        <v>1134</v>
      </c>
      <c r="C913" s="57" t="s">
        <v>1135</v>
      </c>
    </row>
    <row r="914" spans="2:3" x14ac:dyDescent="0.35">
      <c r="B914" s="57" t="s">
        <v>1136</v>
      </c>
      <c r="C914" s="57" t="s">
        <v>1137</v>
      </c>
    </row>
    <row r="915" spans="2:3" x14ac:dyDescent="0.35">
      <c r="B915" s="57" t="s">
        <v>1138</v>
      </c>
      <c r="C915" s="57" t="s">
        <v>1139</v>
      </c>
    </row>
    <row r="916" spans="2:3" x14ac:dyDescent="0.35">
      <c r="B916" s="57" t="s">
        <v>1140</v>
      </c>
      <c r="C916" s="57" t="s">
        <v>1141</v>
      </c>
    </row>
    <row r="917" spans="2:3" x14ac:dyDescent="0.35">
      <c r="B917" s="57" t="s">
        <v>1142</v>
      </c>
      <c r="C917" s="57" t="s">
        <v>1143</v>
      </c>
    </row>
    <row r="918" spans="2:3" x14ac:dyDescent="0.35">
      <c r="B918" s="57" t="s">
        <v>1144</v>
      </c>
      <c r="C918" s="57" t="s">
        <v>1145</v>
      </c>
    </row>
    <row r="919" spans="2:3" x14ac:dyDescent="0.35">
      <c r="B919" s="57" t="s">
        <v>1146</v>
      </c>
      <c r="C919" s="57" t="s">
        <v>1147</v>
      </c>
    </row>
    <row r="920" spans="2:3" x14ac:dyDescent="0.35">
      <c r="B920" s="57" t="s">
        <v>1148</v>
      </c>
      <c r="C920" s="57" t="s">
        <v>1149</v>
      </c>
    </row>
    <row r="921" spans="2:3" x14ac:dyDescent="0.35">
      <c r="B921" s="57" t="s">
        <v>1150</v>
      </c>
      <c r="C921" s="57" t="s">
        <v>1151</v>
      </c>
    </row>
    <row r="922" spans="2:3" x14ac:dyDescent="0.35">
      <c r="B922" s="57" t="s">
        <v>1152</v>
      </c>
      <c r="C922" s="57" t="s">
        <v>1153</v>
      </c>
    </row>
    <row r="923" spans="2:3" x14ac:dyDescent="0.35">
      <c r="B923" s="57" t="s">
        <v>1154</v>
      </c>
      <c r="C923" s="57" t="s">
        <v>1155</v>
      </c>
    </row>
    <row r="924" spans="2:3" x14ac:dyDescent="0.35">
      <c r="B924" s="57" t="s">
        <v>1156</v>
      </c>
      <c r="C924" s="57" t="s">
        <v>1157</v>
      </c>
    </row>
    <row r="925" spans="2:3" x14ac:dyDescent="0.35">
      <c r="B925" s="57" t="s">
        <v>1158</v>
      </c>
      <c r="C925" s="57" t="s">
        <v>1159</v>
      </c>
    </row>
    <row r="926" spans="2:3" x14ac:dyDescent="0.35">
      <c r="B926" s="57" t="s">
        <v>7101</v>
      </c>
      <c r="C926" s="57" t="s">
        <v>7318</v>
      </c>
    </row>
    <row r="927" spans="2:3" x14ac:dyDescent="0.35">
      <c r="B927" s="57" t="s">
        <v>2547</v>
      </c>
      <c r="C927" s="57" t="s">
        <v>4028</v>
      </c>
    </row>
    <row r="928" spans="2:3" x14ac:dyDescent="0.35">
      <c r="B928" s="57" t="s">
        <v>1160</v>
      </c>
      <c r="C928" s="57" t="s">
        <v>1161</v>
      </c>
    </row>
    <row r="929" spans="2:3" x14ac:dyDescent="0.35">
      <c r="B929" s="57" t="s">
        <v>2548</v>
      </c>
      <c r="C929" s="57" t="s">
        <v>4029</v>
      </c>
    </row>
    <row r="930" spans="2:3" x14ac:dyDescent="0.35">
      <c r="B930" s="57" t="s">
        <v>2886</v>
      </c>
      <c r="C930" s="57" t="s">
        <v>3042</v>
      </c>
    </row>
    <row r="931" spans="2:3" x14ac:dyDescent="0.35">
      <c r="B931" s="57" t="s">
        <v>1162</v>
      </c>
      <c r="C931" s="57" t="s">
        <v>1163</v>
      </c>
    </row>
    <row r="932" spans="2:3" x14ac:dyDescent="0.35">
      <c r="B932" s="57" t="s">
        <v>1164</v>
      </c>
      <c r="C932" s="57" t="s">
        <v>1165</v>
      </c>
    </row>
    <row r="933" spans="2:3" x14ac:dyDescent="0.35">
      <c r="B933" s="57" t="s">
        <v>1166</v>
      </c>
      <c r="C933" s="57" t="s">
        <v>1167</v>
      </c>
    </row>
    <row r="934" spans="2:3" x14ac:dyDescent="0.35">
      <c r="B934" s="57" t="s">
        <v>1168</v>
      </c>
      <c r="C934" s="57" t="s">
        <v>1169</v>
      </c>
    </row>
    <row r="935" spans="2:3" x14ac:dyDescent="0.35">
      <c r="B935" s="57" t="s">
        <v>1170</v>
      </c>
      <c r="C935" s="57" t="s">
        <v>1171</v>
      </c>
    </row>
    <row r="936" spans="2:3" x14ac:dyDescent="0.35">
      <c r="B936" s="57" t="s">
        <v>1172</v>
      </c>
      <c r="C936" s="57" t="s">
        <v>1173</v>
      </c>
    </row>
    <row r="937" spans="2:3" x14ac:dyDescent="0.35">
      <c r="B937" s="57" t="s">
        <v>2549</v>
      </c>
      <c r="C937" s="57" t="s">
        <v>2587</v>
      </c>
    </row>
    <row r="938" spans="2:3" x14ac:dyDescent="0.35">
      <c r="B938" s="57" t="s">
        <v>1174</v>
      </c>
      <c r="C938" s="57" t="s">
        <v>1175</v>
      </c>
    </row>
    <row r="939" spans="2:3" x14ac:dyDescent="0.35">
      <c r="B939" s="57" t="s">
        <v>1176</v>
      </c>
      <c r="C939" s="57" t="s">
        <v>1177</v>
      </c>
    </row>
    <row r="940" spans="2:3" x14ac:dyDescent="0.35">
      <c r="B940" s="57" t="s">
        <v>4922</v>
      </c>
      <c r="C940" s="57" t="s">
        <v>4923</v>
      </c>
    </row>
    <row r="941" spans="2:3" x14ac:dyDescent="0.35">
      <c r="B941" s="57" t="s">
        <v>1178</v>
      </c>
      <c r="C941" s="57" t="s">
        <v>1179</v>
      </c>
    </row>
    <row r="942" spans="2:3" x14ac:dyDescent="0.35">
      <c r="B942" s="57" t="s">
        <v>1180</v>
      </c>
      <c r="C942" s="57" t="s">
        <v>1181</v>
      </c>
    </row>
    <row r="943" spans="2:3" x14ac:dyDescent="0.35">
      <c r="B943" s="57" t="s">
        <v>1182</v>
      </c>
      <c r="C943" s="57" t="s">
        <v>1183</v>
      </c>
    </row>
    <row r="944" spans="2:3" x14ac:dyDescent="0.35">
      <c r="B944" s="57" t="s">
        <v>1184</v>
      </c>
      <c r="C944" s="57" t="s">
        <v>1185</v>
      </c>
    </row>
    <row r="945" spans="2:3" x14ac:dyDescent="0.35">
      <c r="B945" s="57" t="s">
        <v>1186</v>
      </c>
      <c r="C945" s="57" t="s">
        <v>1187</v>
      </c>
    </row>
    <row r="946" spans="2:3" x14ac:dyDescent="0.35">
      <c r="B946" s="57" t="s">
        <v>1188</v>
      </c>
      <c r="C946" s="57" t="s">
        <v>1189</v>
      </c>
    </row>
    <row r="947" spans="2:3" x14ac:dyDescent="0.35">
      <c r="B947" s="57" t="s">
        <v>1190</v>
      </c>
      <c r="C947" s="57" t="s">
        <v>1191</v>
      </c>
    </row>
    <row r="948" spans="2:3" x14ac:dyDescent="0.35">
      <c r="B948" s="57" t="s">
        <v>1192</v>
      </c>
      <c r="C948" s="57" t="s">
        <v>1193</v>
      </c>
    </row>
    <row r="949" spans="2:3" x14ac:dyDescent="0.35">
      <c r="B949" s="57" t="s">
        <v>1194</v>
      </c>
      <c r="C949" s="57" t="s">
        <v>4030</v>
      </c>
    </row>
    <row r="950" spans="2:3" x14ac:dyDescent="0.35">
      <c r="B950" s="57" t="s">
        <v>1195</v>
      </c>
      <c r="C950" s="57" t="s">
        <v>1196</v>
      </c>
    </row>
    <row r="951" spans="2:3" x14ac:dyDescent="0.35">
      <c r="B951" s="57" t="s">
        <v>1197</v>
      </c>
      <c r="C951" s="57" t="s">
        <v>1198</v>
      </c>
    </row>
    <row r="952" spans="2:3" x14ac:dyDescent="0.35">
      <c r="B952" s="57" t="s">
        <v>1199</v>
      </c>
      <c r="C952" s="57" t="s">
        <v>1200</v>
      </c>
    </row>
    <row r="953" spans="2:3" x14ac:dyDescent="0.35">
      <c r="B953" s="57" t="s">
        <v>1201</v>
      </c>
      <c r="C953" s="57" t="s">
        <v>1202</v>
      </c>
    </row>
    <row r="954" spans="2:3" x14ac:dyDescent="0.35">
      <c r="B954" s="57" t="s">
        <v>1203</v>
      </c>
      <c r="C954" s="57" t="s">
        <v>1204</v>
      </c>
    </row>
    <row r="955" spans="2:3" x14ac:dyDescent="0.35">
      <c r="B955" s="57" t="s">
        <v>1205</v>
      </c>
      <c r="C955" s="57" t="s">
        <v>1206</v>
      </c>
    </row>
    <row r="956" spans="2:3" x14ac:dyDescent="0.35">
      <c r="B956" s="57" t="s">
        <v>1207</v>
      </c>
      <c r="C956" s="57" t="s">
        <v>1208</v>
      </c>
    </row>
    <row r="957" spans="2:3" x14ac:dyDescent="0.35">
      <c r="B957" s="57" t="s">
        <v>1209</v>
      </c>
      <c r="C957" s="57" t="s">
        <v>1210</v>
      </c>
    </row>
    <row r="958" spans="2:3" x14ac:dyDescent="0.35">
      <c r="B958" s="57" t="s">
        <v>1211</v>
      </c>
      <c r="C958" s="57" t="s">
        <v>1212</v>
      </c>
    </row>
    <row r="959" spans="2:3" x14ac:dyDescent="0.35">
      <c r="B959" s="57" t="s">
        <v>1213</v>
      </c>
      <c r="C959" s="57" t="s">
        <v>1214</v>
      </c>
    </row>
    <row r="960" spans="2:3" x14ac:dyDescent="0.35">
      <c r="B960" s="57" t="s">
        <v>1215</v>
      </c>
      <c r="C960" s="57" t="s">
        <v>2588</v>
      </c>
    </row>
    <row r="961" spans="2:3" x14ac:dyDescent="0.35">
      <c r="B961" s="57" t="s">
        <v>1216</v>
      </c>
      <c r="C961" s="57" t="s">
        <v>1217</v>
      </c>
    </row>
    <row r="962" spans="2:3" x14ac:dyDescent="0.35">
      <c r="B962" s="57" t="s">
        <v>1218</v>
      </c>
      <c r="C962" s="57" t="s">
        <v>1219</v>
      </c>
    </row>
    <row r="963" spans="2:3" x14ac:dyDescent="0.35">
      <c r="B963" s="57" t="s">
        <v>1220</v>
      </c>
      <c r="C963" s="57" t="s">
        <v>1221</v>
      </c>
    </row>
    <row r="964" spans="2:3" x14ac:dyDescent="0.35">
      <c r="B964" s="57" t="s">
        <v>1222</v>
      </c>
      <c r="C964" s="57" t="s">
        <v>1223</v>
      </c>
    </row>
    <row r="965" spans="2:3" x14ac:dyDescent="0.35">
      <c r="B965" s="57" t="s">
        <v>1224</v>
      </c>
      <c r="C965" s="57" t="s">
        <v>1225</v>
      </c>
    </row>
    <row r="966" spans="2:3" x14ac:dyDescent="0.35">
      <c r="B966" s="57" t="s">
        <v>3430</v>
      </c>
      <c r="C966" s="57" t="s">
        <v>283</v>
      </c>
    </row>
    <row r="967" spans="2:3" x14ac:dyDescent="0.35">
      <c r="B967" s="57" t="s">
        <v>1226</v>
      </c>
      <c r="C967" s="57" t="s">
        <v>3464</v>
      </c>
    </row>
    <row r="968" spans="2:3" x14ac:dyDescent="0.35">
      <c r="B968" s="57" t="s">
        <v>1227</v>
      </c>
      <c r="C968" s="57" t="s">
        <v>1228</v>
      </c>
    </row>
    <row r="969" spans="2:3" x14ac:dyDescent="0.35">
      <c r="B969" s="57" t="s">
        <v>1229</v>
      </c>
      <c r="C969" s="57" t="s">
        <v>1230</v>
      </c>
    </row>
    <row r="970" spans="2:3" x14ac:dyDescent="0.35">
      <c r="B970" s="57" t="s">
        <v>1231</v>
      </c>
      <c r="C970" s="57" t="s">
        <v>1232</v>
      </c>
    </row>
    <row r="971" spans="2:3" x14ac:dyDescent="0.35">
      <c r="B971" s="57" t="s">
        <v>1233</v>
      </c>
      <c r="C971" s="57" t="s">
        <v>1234</v>
      </c>
    </row>
    <row r="972" spans="2:3" x14ac:dyDescent="0.35">
      <c r="B972" s="57" t="s">
        <v>1235</v>
      </c>
      <c r="C972" s="57" t="s">
        <v>1236</v>
      </c>
    </row>
    <row r="973" spans="2:3" x14ac:dyDescent="0.35">
      <c r="B973" s="57" t="s">
        <v>1237</v>
      </c>
      <c r="C973" s="57" t="s">
        <v>1238</v>
      </c>
    </row>
    <row r="974" spans="2:3" x14ac:dyDescent="0.35">
      <c r="B974" s="57" t="s">
        <v>7102</v>
      </c>
      <c r="C974" s="57" t="s">
        <v>7322</v>
      </c>
    </row>
    <row r="975" spans="2:3" x14ac:dyDescent="0.35">
      <c r="B975" s="57" t="s">
        <v>1239</v>
      </c>
      <c r="C975" s="57" t="s">
        <v>1240</v>
      </c>
    </row>
    <row r="976" spans="2:3" x14ac:dyDescent="0.35">
      <c r="B976" s="57" t="s">
        <v>1241</v>
      </c>
      <c r="C976" s="57" t="s">
        <v>1242</v>
      </c>
    </row>
    <row r="977" spans="2:3" x14ac:dyDescent="0.35">
      <c r="B977" s="57" t="s">
        <v>1243</v>
      </c>
      <c r="C977" s="57" t="s">
        <v>1244</v>
      </c>
    </row>
    <row r="978" spans="2:3" x14ac:dyDescent="0.35">
      <c r="B978" s="57" t="s">
        <v>1245</v>
      </c>
      <c r="C978" s="57" t="s">
        <v>1246</v>
      </c>
    </row>
    <row r="979" spans="2:3" x14ac:dyDescent="0.35">
      <c r="B979" s="57" t="s">
        <v>2550</v>
      </c>
      <c r="C979" s="57" t="s">
        <v>2589</v>
      </c>
    </row>
    <row r="980" spans="2:3" x14ac:dyDescent="0.35">
      <c r="B980" s="57" t="s">
        <v>1247</v>
      </c>
      <c r="C980" s="57" t="s">
        <v>1248</v>
      </c>
    </row>
    <row r="981" spans="2:3" x14ac:dyDescent="0.35">
      <c r="B981" s="57" t="s">
        <v>1249</v>
      </c>
      <c r="C981" s="57" t="s">
        <v>1250</v>
      </c>
    </row>
    <row r="982" spans="2:3" x14ac:dyDescent="0.35">
      <c r="B982" s="57" t="s">
        <v>1251</v>
      </c>
      <c r="C982" s="57" t="s">
        <v>1252</v>
      </c>
    </row>
    <row r="983" spans="2:3" x14ac:dyDescent="0.35">
      <c r="B983" s="57" t="s">
        <v>1253</v>
      </c>
      <c r="C983" s="57" t="s">
        <v>1254</v>
      </c>
    </row>
    <row r="984" spans="2:3" x14ac:dyDescent="0.35">
      <c r="B984" s="57" t="s">
        <v>1255</v>
      </c>
      <c r="C984" s="57" t="s">
        <v>1256</v>
      </c>
    </row>
    <row r="985" spans="2:3" x14ac:dyDescent="0.35">
      <c r="B985" s="57" t="s">
        <v>1257</v>
      </c>
      <c r="C985" s="57" t="s">
        <v>1258</v>
      </c>
    </row>
    <row r="986" spans="2:3" x14ac:dyDescent="0.35">
      <c r="B986" s="57" t="s">
        <v>1259</v>
      </c>
      <c r="C986" s="57" t="s">
        <v>1260</v>
      </c>
    </row>
    <row r="987" spans="2:3" x14ac:dyDescent="0.35">
      <c r="B987" s="57" t="s">
        <v>1261</v>
      </c>
      <c r="C987" s="57" t="s">
        <v>1262</v>
      </c>
    </row>
    <row r="988" spans="2:3" x14ac:dyDescent="0.35">
      <c r="B988" s="57" t="s">
        <v>4924</v>
      </c>
      <c r="C988" s="57" t="s">
        <v>4925</v>
      </c>
    </row>
    <row r="989" spans="2:3" x14ac:dyDescent="0.35">
      <c r="B989" s="57" t="s">
        <v>1263</v>
      </c>
      <c r="C989" s="57" t="s">
        <v>1264</v>
      </c>
    </row>
    <row r="990" spans="2:3" x14ac:dyDescent="0.35">
      <c r="B990" s="57" t="s">
        <v>2551</v>
      </c>
      <c r="C990" s="57" t="s">
        <v>2590</v>
      </c>
    </row>
    <row r="991" spans="2:3" x14ac:dyDescent="0.35">
      <c r="B991" s="57" t="s">
        <v>2887</v>
      </c>
      <c r="C991" s="57" t="s">
        <v>3043</v>
      </c>
    </row>
    <row r="992" spans="2:3" x14ac:dyDescent="0.35">
      <c r="B992" s="57" t="s">
        <v>4926</v>
      </c>
      <c r="C992" s="57" t="s">
        <v>4927</v>
      </c>
    </row>
    <row r="993" spans="2:3" x14ac:dyDescent="0.35">
      <c r="B993" s="57" t="s">
        <v>1265</v>
      </c>
      <c r="C993" s="57" t="s">
        <v>1266</v>
      </c>
    </row>
    <row r="994" spans="2:3" x14ac:dyDescent="0.35">
      <c r="B994" s="57" t="s">
        <v>4928</v>
      </c>
      <c r="C994" s="57" t="s">
        <v>4929</v>
      </c>
    </row>
    <row r="995" spans="2:3" x14ac:dyDescent="0.35">
      <c r="B995" s="57" t="s">
        <v>4930</v>
      </c>
      <c r="C995" s="57" t="s">
        <v>4931</v>
      </c>
    </row>
    <row r="996" spans="2:3" x14ac:dyDescent="0.35">
      <c r="B996" s="57" t="s">
        <v>2552</v>
      </c>
      <c r="C996" s="57" t="s">
        <v>2591</v>
      </c>
    </row>
    <row r="997" spans="2:3" x14ac:dyDescent="0.35">
      <c r="B997" s="57" t="s">
        <v>1267</v>
      </c>
      <c r="C997" s="57" t="s">
        <v>1268</v>
      </c>
    </row>
    <row r="998" spans="2:3" x14ac:dyDescent="0.35">
      <c r="B998" s="57" t="s">
        <v>4106</v>
      </c>
      <c r="C998" s="57" t="s">
        <v>4055</v>
      </c>
    </row>
    <row r="999" spans="2:3" x14ac:dyDescent="0.35">
      <c r="B999" s="57" t="s">
        <v>1269</v>
      </c>
      <c r="C999" s="57" t="s">
        <v>1270</v>
      </c>
    </row>
    <row r="1000" spans="2:3" x14ac:dyDescent="0.35">
      <c r="B1000" s="57" t="s">
        <v>1271</v>
      </c>
      <c r="C1000" s="57" t="s">
        <v>1272</v>
      </c>
    </row>
    <row r="1001" spans="2:3" x14ac:dyDescent="0.35">
      <c r="B1001" s="57" t="s">
        <v>1273</v>
      </c>
      <c r="C1001" s="57" t="s">
        <v>1274</v>
      </c>
    </row>
    <row r="1002" spans="2:3" x14ac:dyDescent="0.35">
      <c r="B1002" s="57" t="s">
        <v>1275</v>
      </c>
      <c r="C1002" s="57" t="s">
        <v>1276</v>
      </c>
    </row>
    <row r="1003" spans="2:3" x14ac:dyDescent="0.35">
      <c r="B1003" s="57" t="s">
        <v>1277</v>
      </c>
      <c r="C1003" s="57" t="s">
        <v>1278</v>
      </c>
    </row>
    <row r="1004" spans="2:3" x14ac:dyDescent="0.35">
      <c r="B1004" s="57" t="s">
        <v>1279</v>
      </c>
      <c r="C1004" s="57" t="s">
        <v>1280</v>
      </c>
    </row>
    <row r="1005" spans="2:3" x14ac:dyDescent="0.35">
      <c r="B1005" s="57" t="s">
        <v>1281</v>
      </c>
      <c r="C1005" s="57" t="s">
        <v>4031</v>
      </c>
    </row>
    <row r="1006" spans="2:3" x14ac:dyDescent="0.35">
      <c r="B1006" s="57" t="s">
        <v>1282</v>
      </c>
      <c r="C1006" s="57" t="s">
        <v>3795</v>
      </c>
    </row>
    <row r="1007" spans="2:3" x14ac:dyDescent="0.35">
      <c r="B1007" s="57" t="s">
        <v>1283</v>
      </c>
      <c r="C1007" s="57" t="s">
        <v>1284</v>
      </c>
    </row>
    <row r="1008" spans="2:3" x14ac:dyDescent="0.35">
      <c r="B1008" s="57" t="s">
        <v>1285</v>
      </c>
      <c r="C1008" s="57" t="s">
        <v>1286</v>
      </c>
    </row>
    <row r="1009" spans="2:3" x14ac:dyDescent="0.35">
      <c r="B1009" s="57" t="s">
        <v>1287</v>
      </c>
      <c r="C1009" s="57" t="s">
        <v>1288</v>
      </c>
    </row>
    <row r="1010" spans="2:3" x14ac:dyDescent="0.35">
      <c r="B1010" s="57" t="s">
        <v>7103</v>
      </c>
      <c r="C1010" s="57" t="s">
        <v>7324</v>
      </c>
    </row>
    <row r="1011" spans="2:3" x14ac:dyDescent="0.35">
      <c r="B1011" s="57" t="s">
        <v>1289</v>
      </c>
      <c r="C1011" s="57" t="s">
        <v>1290</v>
      </c>
    </row>
    <row r="1012" spans="2:3" x14ac:dyDescent="0.35">
      <c r="B1012" s="57" t="s">
        <v>1292</v>
      </c>
      <c r="C1012" s="57" t="s">
        <v>1293</v>
      </c>
    </row>
    <row r="1013" spans="2:3" x14ac:dyDescent="0.35">
      <c r="B1013" s="57" t="s">
        <v>1294</v>
      </c>
      <c r="C1013" s="57" t="s">
        <v>1295</v>
      </c>
    </row>
    <row r="1014" spans="2:3" x14ac:dyDescent="0.35">
      <c r="B1014" s="57" t="s">
        <v>1296</v>
      </c>
      <c r="C1014" s="57" t="s">
        <v>1297</v>
      </c>
    </row>
    <row r="1015" spans="2:3" x14ac:dyDescent="0.35">
      <c r="B1015" s="57" t="s">
        <v>1298</v>
      </c>
      <c r="C1015" s="57" t="s">
        <v>1299</v>
      </c>
    </row>
    <row r="1016" spans="2:3" x14ac:dyDescent="0.35">
      <c r="B1016" s="57" t="s">
        <v>1300</v>
      </c>
      <c r="C1016" s="57" t="s">
        <v>1301</v>
      </c>
    </row>
    <row r="1017" spans="2:3" x14ac:dyDescent="0.35">
      <c r="B1017" s="57" t="s">
        <v>1302</v>
      </c>
      <c r="C1017" s="57" t="s">
        <v>1303</v>
      </c>
    </row>
    <row r="1018" spans="2:3" x14ac:dyDescent="0.35">
      <c r="B1018" s="57" t="s">
        <v>2848</v>
      </c>
      <c r="C1018" s="57" t="s">
        <v>2849</v>
      </c>
    </row>
    <row r="1019" spans="2:3" x14ac:dyDescent="0.35">
      <c r="B1019" s="57" t="s">
        <v>1304</v>
      </c>
      <c r="C1019" s="57" t="s">
        <v>1305</v>
      </c>
    </row>
    <row r="1020" spans="2:3" x14ac:dyDescent="0.35">
      <c r="B1020" s="57" t="s">
        <v>1306</v>
      </c>
      <c r="C1020" s="57" t="s">
        <v>1307</v>
      </c>
    </row>
    <row r="1021" spans="2:3" x14ac:dyDescent="0.35">
      <c r="B1021" s="57" t="s">
        <v>1308</v>
      </c>
      <c r="C1021" s="57" t="s">
        <v>1309</v>
      </c>
    </row>
    <row r="1022" spans="2:3" x14ac:dyDescent="0.35">
      <c r="B1022" s="57" t="s">
        <v>1310</v>
      </c>
      <c r="C1022" s="57" t="s">
        <v>1311</v>
      </c>
    </row>
    <row r="1023" spans="2:3" x14ac:dyDescent="0.35">
      <c r="B1023" s="57" t="s">
        <v>1312</v>
      </c>
      <c r="C1023" s="57" t="s">
        <v>1313</v>
      </c>
    </row>
    <row r="1024" spans="2:3" x14ac:dyDescent="0.35">
      <c r="B1024" s="57" t="s">
        <v>1314</v>
      </c>
      <c r="C1024" s="57" t="s">
        <v>1315</v>
      </c>
    </row>
    <row r="1025" spans="2:3" x14ac:dyDescent="0.35">
      <c r="B1025" s="57" t="s">
        <v>1316</v>
      </c>
      <c r="C1025" s="57" t="s">
        <v>1317</v>
      </c>
    </row>
    <row r="1026" spans="2:3" x14ac:dyDescent="0.35">
      <c r="B1026" s="57" t="s">
        <v>1318</v>
      </c>
      <c r="C1026" s="57" t="s">
        <v>1319</v>
      </c>
    </row>
    <row r="1027" spans="2:3" x14ac:dyDescent="0.35">
      <c r="B1027" s="57" t="s">
        <v>1320</v>
      </c>
      <c r="C1027" s="57" t="s">
        <v>1321</v>
      </c>
    </row>
    <row r="1028" spans="2:3" x14ac:dyDescent="0.35">
      <c r="B1028" s="57" t="s">
        <v>1577</v>
      </c>
      <c r="C1028" s="57" t="s">
        <v>2592</v>
      </c>
    </row>
    <row r="1029" spans="2:3" x14ac:dyDescent="0.35">
      <c r="B1029" s="57" t="s">
        <v>1576</v>
      </c>
      <c r="C1029" s="57" t="s">
        <v>2593</v>
      </c>
    </row>
    <row r="1030" spans="2:3" x14ac:dyDescent="0.35">
      <c r="B1030" s="57" t="s">
        <v>1322</v>
      </c>
      <c r="C1030" s="57" t="s">
        <v>2594</v>
      </c>
    </row>
    <row r="1031" spans="2:3" x14ac:dyDescent="0.35">
      <c r="B1031" s="57" t="s">
        <v>1323</v>
      </c>
      <c r="C1031" s="57" t="s">
        <v>1324</v>
      </c>
    </row>
    <row r="1032" spans="2:3" x14ac:dyDescent="0.35">
      <c r="B1032" s="57" t="s">
        <v>1325</v>
      </c>
      <c r="C1032" s="57" t="s">
        <v>1326</v>
      </c>
    </row>
    <row r="1033" spans="2:3" x14ac:dyDescent="0.35">
      <c r="B1033" s="57" t="s">
        <v>1327</v>
      </c>
      <c r="C1033" s="57" t="s">
        <v>1328</v>
      </c>
    </row>
    <row r="1034" spans="2:3" x14ac:dyDescent="0.35">
      <c r="B1034" s="57" t="s">
        <v>1329</v>
      </c>
      <c r="C1034" s="57" t="s">
        <v>1330</v>
      </c>
    </row>
    <row r="1035" spans="2:3" x14ac:dyDescent="0.35">
      <c r="B1035" s="57" t="s">
        <v>1331</v>
      </c>
      <c r="C1035" s="57" t="s">
        <v>4032</v>
      </c>
    </row>
    <row r="1036" spans="2:3" x14ac:dyDescent="0.35">
      <c r="B1036" s="57" t="s">
        <v>1332</v>
      </c>
      <c r="C1036" s="57" t="s">
        <v>1333</v>
      </c>
    </row>
    <row r="1037" spans="2:3" x14ac:dyDescent="0.35">
      <c r="B1037" s="57" t="s">
        <v>2553</v>
      </c>
      <c r="C1037" s="57" t="s">
        <v>2595</v>
      </c>
    </row>
    <row r="1038" spans="2:3" x14ac:dyDescent="0.35">
      <c r="B1038" s="57" t="s">
        <v>1334</v>
      </c>
      <c r="C1038" s="57" t="s">
        <v>1335</v>
      </c>
    </row>
    <row r="1039" spans="2:3" x14ac:dyDescent="0.35">
      <c r="B1039" s="57" t="s">
        <v>1336</v>
      </c>
      <c r="C1039" s="57" t="s">
        <v>1337</v>
      </c>
    </row>
    <row r="1040" spans="2:3" x14ac:dyDescent="0.35">
      <c r="B1040" s="57" t="s">
        <v>1338</v>
      </c>
      <c r="C1040" s="57" t="s">
        <v>1339</v>
      </c>
    </row>
    <row r="1041" spans="2:3" x14ac:dyDescent="0.35">
      <c r="B1041" s="57" t="s">
        <v>1340</v>
      </c>
      <c r="C1041" s="57" t="s">
        <v>1341</v>
      </c>
    </row>
    <row r="1042" spans="2:3" x14ac:dyDescent="0.35">
      <c r="B1042" s="57" t="s">
        <v>1342</v>
      </c>
      <c r="C1042" s="57" t="s">
        <v>1343</v>
      </c>
    </row>
    <row r="1043" spans="2:3" x14ac:dyDescent="0.35">
      <c r="B1043" s="57" t="s">
        <v>1344</v>
      </c>
      <c r="C1043" s="57" t="s">
        <v>1345</v>
      </c>
    </row>
    <row r="1044" spans="2:3" x14ac:dyDescent="0.35">
      <c r="B1044" s="57" t="s">
        <v>1346</v>
      </c>
      <c r="C1044" s="57" t="s">
        <v>1347</v>
      </c>
    </row>
    <row r="1045" spans="2:3" x14ac:dyDescent="0.35">
      <c r="B1045" s="57" t="s">
        <v>1348</v>
      </c>
      <c r="C1045" s="57" t="s">
        <v>1349</v>
      </c>
    </row>
    <row r="1046" spans="2:3" x14ac:dyDescent="0.35">
      <c r="B1046" s="57" t="s">
        <v>1350</v>
      </c>
      <c r="C1046" s="57" t="s">
        <v>1351</v>
      </c>
    </row>
    <row r="1047" spans="2:3" x14ac:dyDescent="0.35">
      <c r="B1047" s="57" t="s">
        <v>1352</v>
      </c>
      <c r="C1047" s="57" t="s">
        <v>1353</v>
      </c>
    </row>
    <row r="1048" spans="2:3" x14ac:dyDescent="0.35">
      <c r="B1048" s="57" t="s">
        <v>1354</v>
      </c>
      <c r="C1048" s="57" t="s">
        <v>1355</v>
      </c>
    </row>
    <row r="1049" spans="2:3" x14ac:dyDescent="0.35">
      <c r="B1049" s="57" t="s">
        <v>1356</v>
      </c>
      <c r="C1049" s="57" t="s">
        <v>1357</v>
      </c>
    </row>
    <row r="1050" spans="2:3" x14ac:dyDescent="0.35">
      <c r="B1050" s="57" t="s">
        <v>1358</v>
      </c>
      <c r="C1050" s="57" t="s">
        <v>1359</v>
      </c>
    </row>
    <row r="1051" spans="2:3" x14ac:dyDescent="0.35">
      <c r="B1051" s="57" t="s">
        <v>1360</v>
      </c>
      <c r="C1051" s="57" t="s">
        <v>1361</v>
      </c>
    </row>
    <row r="1052" spans="2:3" x14ac:dyDescent="0.35">
      <c r="B1052" s="57" t="s">
        <v>1362</v>
      </c>
      <c r="C1052" s="57" t="s">
        <v>1363</v>
      </c>
    </row>
    <row r="1053" spans="2:3" x14ac:dyDescent="0.35">
      <c r="B1053" s="57" t="s">
        <v>1364</v>
      </c>
      <c r="C1053" s="57" t="s">
        <v>1365</v>
      </c>
    </row>
    <row r="1054" spans="2:3" x14ac:dyDescent="0.35">
      <c r="B1054" s="57" t="s">
        <v>7104</v>
      </c>
      <c r="C1054" s="57" t="s">
        <v>7326</v>
      </c>
    </row>
    <row r="1055" spans="2:3" x14ac:dyDescent="0.35">
      <c r="B1055" s="57" t="s">
        <v>1366</v>
      </c>
      <c r="C1055" s="57" t="s">
        <v>1367</v>
      </c>
    </row>
    <row r="1056" spans="2:3" x14ac:dyDescent="0.35">
      <c r="B1056" s="57" t="s">
        <v>4932</v>
      </c>
      <c r="C1056" s="57" t="s">
        <v>4933</v>
      </c>
    </row>
    <row r="1057" spans="2:3" x14ac:dyDescent="0.35">
      <c r="B1057" s="57" t="s">
        <v>4934</v>
      </c>
      <c r="C1057" s="57" t="s">
        <v>4935</v>
      </c>
    </row>
    <row r="1058" spans="2:3" x14ac:dyDescent="0.35">
      <c r="B1058" s="57" t="s">
        <v>4936</v>
      </c>
      <c r="C1058" s="57" t="s">
        <v>4937</v>
      </c>
    </row>
    <row r="1059" spans="2:3" x14ac:dyDescent="0.35">
      <c r="B1059" s="57" t="s">
        <v>4938</v>
      </c>
      <c r="C1059" s="57" t="s">
        <v>4939</v>
      </c>
    </row>
    <row r="1060" spans="2:3" x14ac:dyDescent="0.35">
      <c r="B1060" s="57" t="s">
        <v>1368</v>
      </c>
      <c r="C1060" s="57" t="s">
        <v>1369</v>
      </c>
    </row>
    <row r="1061" spans="2:3" x14ac:dyDescent="0.35">
      <c r="B1061" s="57" t="s">
        <v>3675</v>
      </c>
      <c r="C1061" s="57" t="s">
        <v>3837</v>
      </c>
    </row>
    <row r="1062" spans="2:3" x14ac:dyDescent="0.35">
      <c r="B1062" s="57" t="s">
        <v>1370</v>
      </c>
      <c r="C1062" s="57" t="s">
        <v>1371</v>
      </c>
    </row>
    <row r="1063" spans="2:3" x14ac:dyDescent="0.35">
      <c r="B1063" s="57" t="s">
        <v>1372</v>
      </c>
      <c r="C1063" s="57" t="s">
        <v>4033</v>
      </c>
    </row>
    <row r="1064" spans="2:3" x14ac:dyDescent="0.35">
      <c r="B1064" s="57" t="s">
        <v>1373</v>
      </c>
      <c r="C1064" s="57" t="s">
        <v>1374</v>
      </c>
    </row>
    <row r="1065" spans="2:3" x14ac:dyDescent="0.35">
      <c r="B1065" s="57" t="s">
        <v>1375</v>
      </c>
      <c r="C1065" s="57" t="s">
        <v>4034</v>
      </c>
    </row>
    <row r="1066" spans="2:3" x14ac:dyDescent="0.35">
      <c r="B1066" s="57" t="s">
        <v>1376</v>
      </c>
      <c r="C1066" s="57" t="s">
        <v>1377</v>
      </c>
    </row>
    <row r="1067" spans="2:3" x14ac:dyDescent="0.35">
      <c r="B1067" s="57" t="s">
        <v>1378</v>
      </c>
      <c r="C1067" s="57" t="s">
        <v>1379</v>
      </c>
    </row>
    <row r="1068" spans="2:3" x14ac:dyDescent="0.35">
      <c r="B1068" s="57" t="s">
        <v>1380</v>
      </c>
      <c r="C1068" s="57" t="s">
        <v>4035</v>
      </c>
    </row>
    <row r="1069" spans="2:3" x14ac:dyDescent="0.35">
      <c r="B1069" s="57" t="s">
        <v>1382</v>
      </c>
      <c r="C1069" s="57" t="s">
        <v>1383</v>
      </c>
    </row>
    <row r="1070" spans="2:3" x14ac:dyDescent="0.35">
      <c r="B1070" s="57" t="s">
        <v>1384</v>
      </c>
      <c r="C1070" s="57" t="s">
        <v>1385</v>
      </c>
    </row>
    <row r="1071" spans="2:3" x14ac:dyDescent="0.35">
      <c r="B1071" s="57" t="s">
        <v>1386</v>
      </c>
      <c r="C1071" s="57" t="s">
        <v>4036</v>
      </c>
    </row>
    <row r="1072" spans="2:3" x14ac:dyDescent="0.35">
      <c r="B1072" s="57" t="s">
        <v>4940</v>
      </c>
      <c r="C1072" s="57" t="s">
        <v>4941</v>
      </c>
    </row>
    <row r="1073" spans="2:3" x14ac:dyDescent="0.35">
      <c r="B1073" s="57" t="s">
        <v>4942</v>
      </c>
      <c r="C1073" s="57" t="s">
        <v>4943</v>
      </c>
    </row>
    <row r="1074" spans="2:3" x14ac:dyDescent="0.35">
      <c r="B1074" s="57" t="s">
        <v>4944</v>
      </c>
      <c r="C1074" s="57" t="s">
        <v>4945</v>
      </c>
    </row>
    <row r="1075" spans="2:3" x14ac:dyDescent="0.35">
      <c r="B1075" s="57" t="s">
        <v>1387</v>
      </c>
      <c r="C1075" s="57" t="s">
        <v>1388</v>
      </c>
    </row>
    <row r="1076" spans="2:3" x14ac:dyDescent="0.35">
      <c r="B1076" s="57" t="s">
        <v>1389</v>
      </c>
      <c r="C1076" s="57" t="s">
        <v>1390</v>
      </c>
    </row>
    <row r="1077" spans="2:3" x14ac:dyDescent="0.35">
      <c r="B1077" s="57" t="s">
        <v>1391</v>
      </c>
      <c r="C1077" s="57" t="s">
        <v>2596</v>
      </c>
    </row>
    <row r="1078" spans="2:3" x14ac:dyDescent="0.35">
      <c r="B1078" s="57" t="s">
        <v>1393</v>
      </c>
      <c r="C1078" s="57" t="s">
        <v>1394</v>
      </c>
    </row>
    <row r="1079" spans="2:3" x14ac:dyDescent="0.35">
      <c r="B1079" s="57" t="s">
        <v>1395</v>
      </c>
      <c r="C1079" s="57" t="s">
        <v>1396</v>
      </c>
    </row>
    <row r="1080" spans="2:3" x14ac:dyDescent="0.35">
      <c r="B1080" s="57" t="s">
        <v>1397</v>
      </c>
      <c r="C1080" s="57" t="s">
        <v>1398</v>
      </c>
    </row>
    <row r="1081" spans="2:3" x14ac:dyDescent="0.35">
      <c r="B1081" s="57" t="s">
        <v>2554</v>
      </c>
      <c r="C1081" s="57" t="s">
        <v>2597</v>
      </c>
    </row>
    <row r="1082" spans="2:3" x14ac:dyDescent="0.35">
      <c r="B1082" s="57" t="s">
        <v>2555</v>
      </c>
      <c r="C1082" s="57" t="s">
        <v>2598</v>
      </c>
    </row>
    <row r="1083" spans="2:3" x14ac:dyDescent="0.35">
      <c r="B1083" s="57" t="s">
        <v>2556</v>
      </c>
      <c r="C1083" s="57" t="s">
        <v>2599</v>
      </c>
    </row>
    <row r="1084" spans="2:3" x14ac:dyDescent="0.35">
      <c r="B1084" s="57" t="s">
        <v>2888</v>
      </c>
      <c r="C1084" s="57" t="s">
        <v>3044</v>
      </c>
    </row>
    <row r="1085" spans="2:3" x14ac:dyDescent="0.35">
      <c r="B1085" s="57" t="s">
        <v>1399</v>
      </c>
      <c r="C1085" s="57" t="s">
        <v>1400</v>
      </c>
    </row>
    <row r="1086" spans="2:3" x14ac:dyDescent="0.35">
      <c r="B1086" s="57" t="s">
        <v>2637</v>
      </c>
      <c r="C1086" s="57" t="s">
        <v>2643</v>
      </c>
    </row>
    <row r="1087" spans="2:3" x14ac:dyDescent="0.35">
      <c r="B1087" s="57" t="s">
        <v>2557</v>
      </c>
      <c r="C1087" s="57" t="s">
        <v>2600</v>
      </c>
    </row>
    <row r="1088" spans="2:3" x14ac:dyDescent="0.35">
      <c r="B1088" s="57" t="s">
        <v>1401</v>
      </c>
      <c r="C1088" s="57" t="s">
        <v>4037</v>
      </c>
    </row>
    <row r="1089" spans="2:3" x14ac:dyDescent="0.35">
      <c r="B1089" s="57" t="s">
        <v>1402</v>
      </c>
      <c r="C1089" s="57" t="s">
        <v>1403</v>
      </c>
    </row>
    <row r="1090" spans="2:3" x14ac:dyDescent="0.35">
      <c r="B1090" s="57" t="s">
        <v>1404</v>
      </c>
      <c r="C1090" s="57" t="s">
        <v>1405</v>
      </c>
    </row>
    <row r="1091" spans="2:3" x14ac:dyDescent="0.35">
      <c r="B1091" s="57" t="s">
        <v>2889</v>
      </c>
      <c r="C1091" s="57" t="s">
        <v>3045</v>
      </c>
    </row>
    <row r="1092" spans="2:3" x14ac:dyDescent="0.35">
      <c r="B1092" s="57" t="s">
        <v>1406</v>
      </c>
      <c r="C1092" s="57" t="s">
        <v>1407</v>
      </c>
    </row>
    <row r="1093" spans="2:3" x14ac:dyDescent="0.35">
      <c r="B1093" s="57" t="s">
        <v>1408</v>
      </c>
      <c r="C1093" s="57" t="s">
        <v>1409</v>
      </c>
    </row>
    <row r="1094" spans="2:3" x14ac:dyDescent="0.35">
      <c r="B1094" s="57" t="s">
        <v>1410</v>
      </c>
      <c r="C1094" s="57" t="s">
        <v>1411</v>
      </c>
    </row>
    <row r="1095" spans="2:3" x14ac:dyDescent="0.35">
      <c r="B1095" s="57" t="s">
        <v>1412</v>
      </c>
      <c r="C1095" s="57" t="s">
        <v>1413</v>
      </c>
    </row>
    <row r="1096" spans="2:3" x14ac:dyDescent="0.35">
      <c r="B1096" s="57" t="s">
        <v>1414</v>
      </c>
      <c r="C1096" s="57" t="s">
        <v>1415</v>
      </c>
    </row>
    <row r="1097" spans="2:3" x14ac:dyDescent="0.35">
      <c r="B1097" s="57" t="s">
        <v>2558</v>
      </c>
      <c r="C1097" s="57" t="s">
        <v>2601</v>
      </c>
    </row>
    <row r="1098" spans="2:3" x14ac:dyDescent="0.35">
      <c r="B1098" s="57" t="s">
        <v>1416</v>
      </c>
      <c r="C1098" s="57" t="s">
        <v>1417</v>
      </c>
    </row>
    <row r="1099" spans="2:3" x14ac:dyDescent="0.35">
      <c r="B1099" s="57" t="s">
        <v>2890</v>
      </c>
      <c r="C1099" s="57" t="s">
        <v>3046</v>
      </c>
    </row>
    <row r="1100" spans="2:3" x14ac:dyDescent="0.35">
      <c r="B1100" s="57" t="s">
        <v>1418</v>
      </c>
      <c r="C1100" s="57" t="s">
        <v>1419</v>
      </c>
    </row>
    <row r="1101" spans="2:3" x14ac:dyDescent="0.35">
      <c r="B1101" s="57" t="s">
        <v>1420</v>
      </c>
      <c r="C1101" s="57" t="s">
        <v>1421</v>
      </c>
    </row>
    <row r="1102" spans="2:3" x14ac:dyDescent="0.35">
      <c r="B1102" s="57" t="s">
        <v>2891</v>
      </c>
      <c r="C1102" s="57" t="s">
        <v>3047</v>
      </c>
    </row>
    <row r="1103" spans="2:3" x14ac:dyDescent="0.35">
      <c r="B1103" s="57" t="s">
        <v>2892</v>
      </c>
      <c r="C1103" s="57" t="s">
        <v>3048</v>
      </c>
    </row>
    <row r="1104" spans="2:3" x14ac:dyDescent="0.35">
      <c r="B1104" s="57" t="s">
        <v>3431</v>
      </c>
      <c r="C1104" s="57" t="s">
        <v>3465</v>
      </c>
    </row>
    <row r="1105" spans="2:3" x14ac:dyDescent="0.35">
      <c r="B1105" s="57" t="s">
        <v>1422</v>
      </c>
      <c r="C1105" s="57" t="s">
        <v>1423</v>
      </c>
    </row>
    <row r="1106" spans="2:3" x14ac:dyDescent="0.35">
      <c r="B1106" s="57" t="s">
        <v>1424</v>
      </c>
      <c r="C1106" s="57" t="s">
        <v>1425</v>
      </c>
    </row>
    <row r="1107" spans="2:3" x14ac:dyDescent="0.35">
      <c r="B1107" s="57" t="s">
        <v>1426</v>
      </c>
      <c r="C1107" s="57" t="s">
        <v>1427</v>
      </c>
    </row>
    <row r="1108" spans="2:3" x14ac:dyDescent="0.35">
      <c r="B1108" s="57" t="s">
        <v>1428</v>
      </c>
      <c r="C1108" s="57" t="s">
        <v>1392</v>
      </c>
    </row>
    <row r="1109" spans="2:3" x14ac:dyDescent="0.35">
      <c r="B1109" s="57" t="s">
        <v>3676</v>
      </c>
      <c r="C1109" s="57" t="s">
        <v>3838</v>
      </c>
    </row>
    <row r="1110" spans="2:3" x14ac:dyDescent="0.35">
      <c r="B1110" s="57" t="s">
        <v>1429</v>
      </c>
      <c r="C1110" s="57" t="s">
        <v>1430</v>
      </c>
    </row>
    <row r="1111" spans="2:3" x14ac:dyDescent="0.35">
      <c r="B1111" s="57" t="s">
        <v>7105</v>
      </c>
      <c r="C1111" s="57" t="s">
        <v>7332</v>
      </c>
    </row>
    <row r="1112" spans="2:3" x14ac:dyDescent="0.35">
      <c r="B1112" s="57" t="s">
        <v>7106</v>
      </c>
      <c r="C1112" s="57" t="s">
        <v>7333</v>
      </c>
    </row>
    <row r="1113" spans="2:3" x14ac:dyDescent="0.35">
      <c r="B1113" s="57" t="s">
        <v>7107</v>
      </c>
      <c r="C1113" s="57" t="s">
        <v>7334</v>
      </c>
    </row>
    <row r="1114" spans="2:3" x14ac:dyDescent="0.35">
      <c r="B1114" s="57" t="s">
        <v>1431</v>
      </c>
      <c r="C1114" s="57" t="s">
        <v>1432</v>
      </c>
    </row>
    <row r="1115" spans="2:3" x14ac:dyDescent="0.35">
      <c r="B1115" s="57" t="s">
        <v>1433</v>
      </c>
      <c r="C1115" s="57" t="s">
        <v>1434</v>
      </c>
    </row>
    <row r="1116" spans="2:3" x14ac:dyDescent="0.35">
      <c r="B1116" s="57" t="s">
        <v>1435</v>
      </c>
      <c r="C1116" s="57" t="s">
        <v>1436</v>
      </c>
    </row>
    <row r="1117" spans="2:3" x14ac:dyDescent="0.35">
      <c r="B1117" s="57" t="s">
        <v>1437</v>
      </c>
      <c r="C1117" s="57" t="s">
        <v>1438</v>
      </c>
    </row>
    <row r="1118" spans="2:3" x14ac:dyDescent="0.35">
      <c r="B1118" s="57" t="s">
        <v>1439</v>
      </c>
      <c r="C1118" s="57" t="s">
        <v>1440</v>
      </c>
    </row>
    <row r="1119" spans="2:3" x14ac:dyDescent="0.35">
      <c r="B1119" s="57" t="s">
        <v>1441</v>
      </c>
      <c r="C1119" s="57" t="s">
        <v>1442</v>
      </c>
    </row>
    <row r="1120" spans="2:3" x14ac:dyDescent="0.35">
      <c r="B1120" s="57" t="s">
        <v>1443</v>
      </c>
      <c r="C1120" s="57" t="s">
        <v>1444</v>
      </c>
    </row>
    <row r="1121" spans="2:3" x14ac:dyDescent="0.35">
      <c r="B1121" s="57" t="s">
        <v>2559</v>
      </c>
      <c r="C1121" s="57" t="s">
        <v>2602</v>
      </c>
    </row>
    <row r="1122" spans="2:3" x14ac:dyDescent="0.35">
      <c r="B1122" s="57" t="s">
        <v>1445</v>
      </c>
      <c r="C1122" s="57" t="s">
        <v>1446</v>
      </c>
    </row>
    <row r="1123" spans="2:3" x14ac:dyDescent="0.35">
      <c r="B1123" s="57" t="s">
        <v>1447</v>
      </c>
      <c r="C1123" s="57" t="s">
        <v>1448</v>
      </c>
    </row>
    <row r="1124" spans="2:3" x14ac:dyDescent="0.35">
      <c r="B1124" s="57" t="s">
        <v>1449</v>
      </c>
      <c r="C1124" s="57" t="s">
        <v>1450</v>
      </c>
    </row>
    <row r="1125" spans="2:3" x14ac:dyDescent="0.35">
      <c r="B1125" s="57" t="s">
        <v>1451</v>
      </c>
      <c r="C1125" s="57" t="s">
        <v>1452</v>
      </c>
    </row>
    <row r="1126" spans="2:3" x14ac:dyDescent="0.35">
      <c r="B1126" s="57" t="s">
        <v>4946</v>
      </c>
      <c r="C1126" s="57" t="s">
        <v>4947</v>
      </c>
    </row>
    <row r="1127" spans="2:3" x14ac:dyDescent="0.35">
      <c r="B1127" s="57" t="s">
        <v>7108</v>
      </c>
      <c r="C1127" s="57" t="s">
        <v>7335</v>
      </c>
    </row>
    <row r="1128" spans="2:3" x14ac:dyDescent="0.35">
      <c r="B1128" s="57" t="s">
        <v>7109</v>
      </c>
      <c r="C1128" s="57" t="s">
        <v>7336</v>
      </c>
    </row>
    <row r="1129" spans="2:3" x14ac:dyDescent="0.35">
      <c r="B1129" s="57" t="s">
        <v>1453</v>
      </c>
      <c r="C1129" s="57" t="s">
        <v>1454</v>
      </c>
    </row>
    <row r="1130" spans="2:3" x14ac:dyDescent="0.35">
      <c r="B1130" s="57" t="s">
        <v>1455</v>
      </c>
      <c r="C1130" s="57" t="s">
        <v>1377</v>
      </c>
    </row>
    <row r="1131" spans="2:3" x14ac:dyDescent="0.35">
      <c r="B1131" s="57" t="s">
        <v>1456</v>
      </c>
      <c r="C1131" s="57" t="s">
        <v>1457</v>
      </c>
    </row>
    <row r="1132" spans="2:3" x14ac:dyDescent="0.35">
      <c r="B1132" s="57" t="s">
        <v>2560</v>
      </c>
      <c r="C1132" s="57" t="s">
        <v>2603</v>
      </c>
    </row>
    <row r="1133" spans="2:3" x14ac:dyDescent="0.35">
      <c r="B1133" s="57" t="s">
        <v>2561</v>
      </c>
      <c r="C1133" s="57" t="s">
        <v>2604</v>
      </c>
    </row>
    <row r="1134" spans="2:3" x14ac:dyDescent="0.35">
      <c r="B1134" s="57" t="s">
        <v>1458</v>
      </c>
      <c r="C1134" s="57" t="s">
        <v>1459</v>
      </c>
    </row>
    <row r="1135" spans="2:3" x14ac:dyDescent="0.35">
      <c r="B1135" s="57" t="s">
        <v>1460</v>
      </c>
      <c r="C1135" s="57" t="s">
        <v>1461</v>
      </c>
    </row>
    <row r="1136" spans="2:3" x14ac:dyDescent="0.35">
      <c r="B1136" s="57" t="s">
        <v>1462</v>
      </c>
      <c r="C1136" s="57" t="s">
        <v>1463</v>
      </c>
    </row>
    <row r="1137" spans="2:3" x14ac:dyDescent="0.35">
      <c r="B1137" s="57" t="s">
        <v>1464</v>
      </c>
      <c r="C1137" s="57" t="s">
        <v>1465</v>
      </c>
    </row>
    <row r="1138" spans="2:3" x14ac:dyDescent="0.35">
      <c r="B1138" s="57" t="s">
        <v>1466</v>
      </c>
      <c r="C1138" s="57" t="s">
        <v>1467</v>
      </c>
    </row>
    <row r="1139" spans="2:3" x14ac:dyDescent="0.35">
      <c r="B1139" s="57" t="s">
        <v>1468</v>
      </c>
      <c r="C1139" s="57" t="s">
        <v>1469</v>
      </c>
    </row>
    <row r="1140" spans="2:3" x14ac:dyDescent="0.35">
      <c r="B1140" s="57" t="s">
        <v>1470</v>
      </c>
      <c r="C1140" s="57" t="s">
        <v>1471</v>
      </c>
    </row>
    <row r="1141" spans="2:3" x14ac:dyDescent="0.35">
      <c r="B1141" s="57" t="s">
        <v>1472</v>
      </c>
      <c r="C1141" s="57" t="s">
        <v>1381</v>
      </c>
    </row>
    <row r="1142" spans="2:3" x14ac:dyDescent="0.35">
      <c r="B1142" s="57" t="s">
        <v>1473</v>
      </c>
      <c r="C1142" s="57" t="s">
        <v>1474</v>
      </c>
    </row>
    <row r="1143" spans="2:3" x14ac:dyDescent="0.35">
      <c r="B1143" s="57" t="s">
        <v>1475</v>
      </c>
      <c r="C1143" s="57" t="s">
        <v>1476</v>
      </c>
    </row>
    <row r="1144" spans="2:3" x14ac:dyDescent="0.35">
      <c r="B1144" s="57" t="s">
        <v>1477</v>
      </c>
      <c r="C1144" s="57" t="s">
        <v>1478</v>
      </c>
    </row>
    <row r="1145" spans="2:3" x14ac:dyDescent="0.35">
      <c r="B1145" s="57" t="s">
        <v>2562</v>
      </c>
      <c r="C1145" s="57" t="s">
        <v>2605</v>
      </c>
    </row>
    <row r="1146" spans="2:3" x14ac:dyDescent="0.35">
      <c r="B1146" s="57" t="s">
        <v>3432</v>
      </c>
      <c r="C1146" s="57" t="s">
        <v>3466</v>
      </c>
    </row>
    <row r="1147" spans="2:3" x14ac:dyDescent="0.35">
      <c r="B1147" s="57" t="s">
        <v>1479</v>
      </c>
      <c r="C1147" s="57" t="s">
        <v>1480</v>
      </c>
    </row>
    <row r="1148" spans="2:3" x14ac:dyDescent="0.35">
      <c r="B1148" s="57" t="s">
        <v>1481</v>
      </c>
      <c r="C1148" s="57" t="s">
        <v>1482</v>
      </c>
    </row>
    <row r="1149" spans="2:3" x14ac:dyDescent="0.35">
      <c r="B1149" s="57" t="s">
        <v>1483</v>
      </c>
      <c r="C1149" s="57" t="s">
        <v>1484</v>
      </c>
    </row>
    <row r="1150" spans="2:3" x14ac:dyDescent="0.35">
      <c r="B1150" s="57" t="s">
        <v>1485</v>
      </c>
      <c r="C1150" s="57" t="s">
        <v>1486</v>
      </c>
    </row>
    <row r="1151" spans="2:3" x14ac:dyDescent="0.35">
      <c r="B1151" s="57" t="s">
        <v>1487</v>
      </c>
      <c r="C1151" s="57" t="s">
        <v>1488</v>
      </c>
    </row>
    <row r="1152" spans="2:3" x14ac:dyDescent="0.35">
      <c r="B1152" s="57" t="s">
        <v>2563</v>
      </c>
      <c r="C1152" s="57" t="s">
        <v>2606</v>
      </c>
    </row>
    <row r="1153" spans="2:3" x14ac:dyDescent="0.35">
      <c r="B1153" s="57" t="s">
        <v>7110</v>
      </c>
      <c r="C1153" s="57" t="s">
        <v>7337</v>
      </c>
    </row>
    <row r="1154" spans="2:3" x14ac:dyDescent="0.35">
      <c r="B1154" s="57" t="s">
        <v>1489</v>
      </c>
      <c r="C1154" s="57" t="s">
        <v>1490</v>
      </c>
    </row>
    <row r="1155" spans="2:3" x14ac:dyDescent="0.35">
      <c r="B1155" s="57" t="s">
        <v>1491</v>
      </c>
      <c r="C1155" s="57" t="s">
        <v>1492</v>
      </c>
    </row>
    <row r="1156" spans="2:3" x14ac:dyDescent="0.35">
      <c r="B1156" s="57" t="s">
        <v>1493</v>
      </c>
      <c r="C1156" s="57" t="s">
        <v>1494</v>
      </c>
    </row>
    <row r="1157" spans="2:3" x14ac:dyDescent="0.35">
      <c r="B1157" s="57" t="s">
        <v>3641</v>
      </c>
      <c r="C1157" s="57" t="s">
        <v>4038</v>
      </c>
    </row>
    <row r="1158" spans="2:3" x14ac:dyDescent="0.35">
      <c r="B1158" s="57" t="s">
        <v>1495</v>
      </c>
      <c r="C1158" s="57" t="s">
        <v>1496</v>
      </c>
    </row>
    <row r="1159" spans="2:3" x14ac:dyDescent="0.35">
      <c r="B1159" s="57" t="s">
        <v>1497</v>
      </c>
      <c r="C1159" s="57" t="s">
        <v>4039</v>
      </c>
    </row>
    <row r="1160" spans="2:3" x14ac:dyDescent="0.35">
      <c r="B1160" s="57" t="s">
        <v>1498</v>
      </c>
      <c r="C1160" s="57" t="s">
        <v>4040</v>
      </c>
    </row>
    <row r="1161" spans="2:3" x14ac:dyDescent="0.35">
      <c r="B1161" s="57" t="s">
        <v>3642</v>
      </c>
      <c r="C1161" s="57" t="s">
        <v>3796</v>
      </c>
    </row>
    <row r="1162" spans="2:3" x14ac:dyDescent="0.35">
      <c r="B1162" s="57" t="s">
        <v>3643</v>
      </c>
      <c r="C1162" s="57" t="s">
        <v>3797</v>
      </c>
    </row>
    <row r="1163" spans="2:3" x14ac:dyDescent="0.35">
      <c r="B1163" s="57" t="s">
        <v>3677</v>
      </c>
      <c r="C1163" s="57" t="s">
        <v>3839</v>
      </c>
    </row>
    <row r="1164" spans="2:3" x14ac:dyDescent="0.35">
      <c r="B1164" s="57" t="s">
        <v>4948</v>
      </c>
      <c r="C1164" s="57" t="s">
        <v>4949</v>
      </c>
    </row>
    <row r="1165" spans="2:3" x14ac:dyDescent="0.35">
      <c r="B1165" s="57" t="s">
        <v>4950</v>
      </c>
      <c r="C1165" s="57" t="s">
        <v>4951</v>
      </c>
    </row>
    <row r="1166" spans="2:3" x14ac:dyDescent="0.35">
      <c r="B1166" s="57" t="s">
        <v>1499</v>
      </c>
      <c r="C1166" s="57" t="s">
        <v>1500</v>
      </c>
    </row>
    <row r="1167" spans="2:3" x14ac:dyDescent="0.35">
      <c r="B1167" s="57" t="s">
        <v>4952</v>
      </c>
      <c r="C1167" s="57" t="s">
        <v>4953</v>
      </c>
    </row>
    <row r="1168" spans="2:3" x14ac:dyDescent="0.35">
      <c r="B1168" s="57" t="s">
        <v>4954</v>
      </c>
      <c r="C1168" s="57" t="s">
        <v>4955</v>
      </c>
    </row>
    <row r="1169" spans="2:3" x14ac:dyDescent="0.35">
      <c r="B1169" s="57" t="s">
        <v>4956</v>
      </c>
      <c r="C1169" s="57" t="s">
        <v>4957</v>
      </c>
    </row>
    <row r="1170" spans="2:3" x14ac:dyDescent="0.35">
      <c r="B1170" s="57" t="s">
        <v>4958</v>
      </c>
      <c r="C1170" s="57" t="s">
        <v>4959</v>
      </c>
    </row>
    <row r="1171" spans="2:3" x14ac:dyDescent="0.35">
      <c r="B1171" s="57" t="s">
        <v>4960</v>
      </c>
      <c r="C1171" s="57" t="s">
        <v>4961</v>
      </c>
    </row>
    <row r="1172" spans="2:3" x14ac:dyDescent="0.35">
      <c r="B1172" s="57" t="s">
        <v>4962</v>
      </c>
      <c r="C1172" s="57" t="s">
        <v>4963</v>
      </c>
    </row>
    <row r="1173" spans="2:3" x14ac:dyDescent="0.35">
      <c r="B1173" s="57" t="s">
        <v>4964</v>
      </c>
      <c r="C1173" s="57" t="s">
        <v>4965</v>
      </c>
    </row>
    <row r="1174" spans="2:3" x14ac:dyDescent="0.35">
      <c r="B1174" s="57" t="s">
        <v>4966</v>
      </c>
      <c r="C1174" s="57" t="s">
        <v>4967</v>
      </c>
    </row>
    <row r="1175" spans="2:3" x14ac:dyDescent="0.35">
      <c r="B1175" s="57" t="s">
        <v>4968</v>
      </c>
      <c r="C1175" s="57" t="s">
        <v>4969</v>
      </c>
    </row>
    <row r="1176" spans="2:3" x14ac:dyDescent="0.35">
      <c r="B1176" s="57" t="s">
        <v>4970</v>
      </c>
      <c r="C1176" s="57" t="s">
        <v>4971</v>
      </c>
    </row>
    <row r="1177" spans="2:3" x14ac:dyDescent="0.35">
      <c r="B1177" s="57" t="s">
        <v>2893</v>
      </c>
      <c r="C1177" s="57" t="s">
        <v>3049</v>
      </c>
    </row>
    <row r="1178" spans="2:3" x14ac:dyDescent="0.35">
      <c r="B1178" s="57" t="s">
        <v>1501</v>
      </c>
      <c r="C1178" s="57" t="s">
        <v>1502</v>
      </c>
    </row>
    <row r="1179" spans="2:3" x14ac:dyDescent="0.35">
      <c r="B1179" s="57" t="s">
        <v>1503</v>
      </c>
      <c r="C1179" s="57" t="s">
        <v>1504</v>
      </c>
    </row>
    <row r="1180" spans="2:3" x14ac:dyDescent="0.35">
      <c r="B1180" s="57" t="s">
        <v>1505</v>
      </c>
      <c r="C1180" s="57" t="s">
        <v>1506</v>
      </c>
    </row>
    <row r="1181" spans="2:3" x14ac:dyDescent="0.35">
      <c r="B1181" s="57" t="s">
        <v>4107</v>
      </c>
      <c r="C1181" s="57" t="s">
        <v>4056</v>
      </c>
    </row>
    <row r="1182" spans="2:3" x14ac:dyDescent="0.35">
      <c r="B1182" s="57" t="s">
        <v>2802</v>
      </c>
      <c r="C1182" s="57" t="s">
        <v>2798</v>
      </c>
    </row>
    <row r="1183" spans="2:3" x14ac:dyDescent="0.35">
      <c r="B1183" s="57" t="s">
        <v>1507</v>
      </c>
      <c r="C1183" s="57" t="s">
        <v>1508</v>
      </c>
    </row>
    <row r="1184" spans="2:3" x14ac:dyDescent="0.35">
      <c r="B1184" s="57" t="s">
        <v>3433</v>
      </c>
      <c r="C1184" s="57" t="s">
        <v>3467</v>
      </c>
    </row>
    <row r="1185" spans="2:3" x14ac:dyDescent="0.35">
      <c r="B1185" s="57" t="s">
        <v>3678</v>
      </c>
      <c r="C1185" s="57" t="s">
        <v>4972</v>
      </c>
    </row>
    <row r="1186" spans="2:3" x14ac:dyDescent="0.35">
      <c r="B1186" s="57" t="s">
        <v>3679</v>
      </c>
      <c r="C1186" s="57" t="s">
        <v>3840</v>
      </c>
    </row>
    <row r="1187" spans="2:3" x14ac:dyDescent="0.35">
      <c r="B1187" s="57" t="s">
        <v>4973</v>
      </c>
      <c r="C1187" s="57" t="s">
        <v>4974</v>
      </c>
    </row>
    <row r="1188" spans="2:3" x14ac:dyDescent="0.35">
      <c r="B1188" s="57" t="s">
        <v>4975</v>
      </c>
      <c r="C1188" s="57" t="s">
        <v>4976</v>
      </c>
    </row>
    <row r="1189" spans="2:3" x14ac:dyDescent="0.35">
      <c r="B1189" s="57" t="s">
        <v>4977</v>
      </c>
      <c r="C1189" s="57" t="s">
        <v>4978</v>
      </c>
    </row>
    <row r="1190" spans="2:3" x14ac:dyDescent="0.35">
      <c r="B1190" s="57" t="s">
        <v>4979</v>
      </c>
      <c r="C1190" s="57" t="s">
        <v>4980</v>
      </c>
    </row>
    <row r="1191" spans="2:3" x14ac:dyDescent="0.35">
      <c r="B1191" s="57" t="s">
        <v>4981</v>
      </c>
      <c r="C1191" s="57" t="s">
        <v>4982</v>
      </c>
    </row>
    <row r="1192" spans="2:3" x14ac:dyDescent="0.35">
      <c r="B1192" s="57" t="s">
        <v>4983</v>
      </c>
      <c r="C1192" s="57" t="s">
        <v>4984</v>
      </c>
    </row>
    <row r="1193" spans="2:3" x14ac:dyDescent="0.35">
      <c r="B1193" s="57" t="s">
        <v>4985</v>
      </c>
      <c r="C1193" s="57" t="s">
        <v>4986</v>
      </c>
    </row>
    <row r="1194" spans="2:3" x14ac:dyDescent="0.35">
      <c r="B1194" s="57" t="s">
        <v>1509</v>
      </c>
      <c r="C1194" s="57" t="s">
        <v>1510</v>
      </c>
    </row>
    <row r="1195" spans="2:3" x14ac:dyDescent="0.35">
      <c r="B1195" s="57" t="s">
        <v>1511</v>
      </c>
      <c r="C1195" s="57" t="s">
        <v>1512</v>
      </c>
    </row>
    <row r="1196" spans="2:3" x14ac:dyDescent="0.35">
      <c r="B1196" s="57" t="s">
        <v>1513</v>
      </c>
      <c r="C1196" s="57" t="s">
        <v>1514</v>
      </c>
    </row>
    <row r="1197" spans="2:3" x14ac:dyDescent="0.35">
      <c r="B1197" s="57" t="s">
        <v>1515</v>
      </c>
      <c r="C1197" s="57" t="s">
        <v>1516</v>
      </c>
    </row>
    <row r="1198" spans="2:3" x14ac:dyDescent="0.35">
      <c r="B1198" s="57" t="s">
        <v>1517</v>
      </c>
      <c r="C1198" s="57" t="s">
        <v>1518</v>
      </c>
    </row>
    <row r="1199" spans="2:3" x14ac:dyDescent="0.35">
      <c r="B1199" s="57" t="s">
        <v>1519</v>
      </c>
      <c r="C1199" s="57" t="s">
        <v>1520</v>
      </c>
    </row>
    <row r="1200" spans="2:3" x14ac:dyDescent="0.35">
      <c r="B1200" s="57" t="s">
        <v>1521</v>
      </c>
      <c r="C1200" s="57" t="s">
        <v>1522</v>
      </c>
    </row>
    <row r="1201" spans="2:3" x14ac:dyDescent="0.35">
      <c r="B1201" s="57" t="s">
        <v>1523</v>
      </c>
      <c r="C1201" s="57" t="s">
        <v>1291</v>
      </c>
    </row>
    <row r="1202" spans="2:3" x14ac:dyDescent="0.35">
      <c r="B1202" s="57" t="s">
        <v>1524</v>
      </c>
      <c r="C1202" s="57" t="s">
        <v>1525</v>
      </c>
    </row>
    <row r="1203" spans="2:3" x14ac:dyDescent="0.35">
      <c r="B1203" s="57" t="s">
        <v>1526</v>
      </c>
      <c r="C1203" s="57" t="s">
        <v>1527</v>
      </c>
    </row>
    <row r="1204" spans="2:3" x14ac:dyDescent="0.35">
      <c r="B1204" s="57" t="s">
        <v>2564</v>
      </c>
      <c r="C1204" s="57" t="s">
        <v>2607</v>
      </c>
    </row>
    <row r="1205" spans="2:3" x14ac:dyDescent="0.35">
      <c r="B1205" s="57" t="s">
        <v>4987</v>
      </c>
      <c r="C1205" s="57" t="s">
        <v>4988</v>
      </c>
    </row>
    <row r="1206" spans="2:3" x14ac:dyDescent="0.35">
      <c r="B1206" s="57" t="s">
        <v>7111</v>
      </c>
      <c r="C1206" s="57" t="s">
        <v>7342</v>
      </c>
    </row>
    <row r="1207" spans="2:3" x14ac:dyDescent="0.35">
      <c r="B1207" s="57" t="s">
        <v>1528</v>
      </c>
      <c r="C1207" s="57" t="s">
        <v>1529</v>
      </c>
    </row>
    <row r="1208" spans="2:3" x14ac:dyDescent="0.35">
      <c r="B1208" s="57" t="s">
        <v>7112</v>
      </c>
      <c r="C1208" s="57" t="s">
        <v>7343</v>
      </c>
    </row>
    <row r="1209" spans="2:3" x14ac:dyDescent="0.35">
      <c r="B1209" s="57" t="s">
        <v>1530</v>
      </c>
      <c r="C1209" s="57" t="s">
        <v>1531</v>
      </c>
    </row>
    <row r="1210" spans="2:3" x14ac:dyDescent="0.35">
      <c r="B1210" s="57" t="s">
        <v>1532</v>
      </c>
      <c r="C1210" s="57" t="s">
        <v>1533</v>
      </c>
    </row>
    <row r="1211" spans="2:3" x14ac:dyDescent="0.35">
      <c r="B1211" s="57" t="s">
        <v>2894</v>
      </c>
      <c r="C1211" s="57" t="s">
        <v>3050</v>
      </c>
    </row>
    <row r="1212" spans="2:3" x14ac:dyDescent="0.35">
      <c r="B1212" s="57" t="s">
        <v>2895</v>
      </c>
      <c r="C1212" s="57" t="s">
        <v>3051</v>
      </c>
    </row>
    <row r="1213" spans="2:3" x14ac:dyDescent="0.35">
      <c r="B1213" s="57" t="s">
        <v>1534</v>
      </c>
      <c r="C1213" s="57" t="s">
        <v>1535</v>
      </c>
    </row>
    <row r="1214" spans="2:3" x14ac:dyDescent="0.35">
      <c r="B1214" s="57" t="s">
        <v>1536</v>
      </c>
      <c r="C1214" s="57" t="s">
        <v>1537</v>
      </c>
    </row>
    <row r="1215" spans="2:3" x14ac:dyDescent="0.35">
      <c r="B1215" s="57" t="s">
        <v>1538</v>
      </c>
      <c r="C1215" s="57" t="s">
        <v>4041</v>
      </c>
    </row>
    <row r="1216" spans="2:3" x14ac:dyDescent="0.35">
      <c r="B1216" s="57" t="s">
        <v>1539</v>
      </c>
      <c r="C1216" s="57" t="s">
        <v>1540</v>
      </c>
    </row>
    <row r="1217" spans="2:3" x14ac:dyDescent="0.35">
      <c r="B1217" s="57" t="s">
        <v>4989</v>
      </c>
      <c r="C1217" s="57" t="s">
        <v>4990</v>
      </c>
    </row>
    <row r="1218" spans="2:3" x14ac:dyDescent="0.35">
      <c r="B1218" s="57" t="s">
        <v>7113</v>
      </c>
      <c r="C1218" s="57" t="s">
        <v>7345</v>
      </c>
    </row>
    <row r="1219" spans="2:3" x14ac:dyDescent="0.35">
      <c r="B1219" s="57" t="s">
        <v>1541</v>
      </c>
      <c r="C1219" s="57" t="s">
        <v>1542</v>
      </c>
    </row>
    <row r="1220" spans="2:3" x14ac:dyDescent="0.35">
      <c r="B1220" s="57" t="s">
        <v>1543</v>
      </c>
      <c r="C1220" s="57" t="s">
        <v>1544</v>
      </c>
    </row>
    <row r="1221" spans="2:3" x14ac:dyDescent="0.35">
      <c r="B1221" s="57" t="s">
        <v>1545</v>
      </c>
      <c r="C1221" s="57" t="s">
        <v>1546</v>
      </c>
    </row>
    <row r="1222" spans="2:3" x14ac:dyDescent="0.35">
      <c r="B1222" s="57" t="s">
        <v>1547</v>
      </c>
      <c r="C1222" s="57" t="s">
        <v>1548</v>
      </c>
    </row>
    <row r="1223" spans="2:3" x14ac:dyDescent="0.35">
      <c r="B1223" s="57" t="s">
        <v>1549</v>
      </c>
      <c r="C1223" s="57" t="s">
        <v>1550</v>
      </c>
    </row>
    <row r="1224" spans="2:3" x14ac:dyDescent="0.35">
      <c r="B1224" s="57" t="s">
        <v>7114</v>
      </c>
      <c r="C1224" s="57" t="s">
        <v>7346</v>
      </c>
    </row>
    <row r="1225" spans="2:3" x14ac:dyDescent="0.35">
      <c r="B1225" s="57" t="s">
        <v>2565</v>
      </c>
      <c r="C1225" s="57" t="s">
        <v>2608</v>
      </c>
    </row>
    <row r="1226" spans="2:3" x14ac:dyDescent="0.35">
      <c r="B1226" s="57" t="s">
        <v>1551</v>
      </c>
      <c r="C1226" s="57" t="s">
        <v>1552</v>
      </c>
    </row>
    <row r="1227" spans="2:3" x14ac:dyDescent="0.35">
      <c r="B1227" s="57" t="s">
        <v>1553</v>
      </c>
      <c r="C1227" s="57" t="s">
        <v>1554</v>
      </c>
    </row>
    <row r="1228" spans="2:3" x14ac:dyDescent="0.35">
      <c r="B1228" s="57" t="s">
        <v>1555</v>
      </c>
      <c r="C1228" s="57" t="s">
        <v>1556</v>
      </c>
    </row>
    <row r="1229" spans="2:3" x14ac:dyDescent="0.35">
      <c r="B1229" s="57" t="s">
        <v>1557</v>
      </c>
      <c r="C1229" s="57" t="s">
        <v>1558</v>
      </c>
    </row>
    <row r="1230" spans="2:3" x14ac:dyDescent="0.35">
      <c r="B1230" s="57" t="s">
        <v>1559</v>
      </c>
      <c r="C1230" s="57" t="s">
        <v>1560</v>
      </c>
    </row>
    <row r="1231" spans="2:3" x14ac:dyDescent="0.35">
      <c r="B1231" s="57" t="s">
        <v>1561</v>
      </c>
      <c r="C1231" s="57" t="s">
        <v>1562</v>
      </c>
    </row>
    <row r="1232" spans="2:3" x14ac:dyDescent="0.35">
      <c r="B1232" s="57" t="s">
        <v>1563</v>
      </c>
      <c r="C1232" s="57" t="s">
        <v>1564</v>
      </c>
    </row>
    <row r="1233" spans="2:3" x14ac:dyDescent="0.35">
      <c r="B1233" s="57" t="s">
        <v>1565</v>
      </c>
      <c r="C1233" s="57" t="s">
        <v>1566</v>
      </c>
    </row>
    <row r="1234" spans="2:3" x14ac:dyDescent="0.35">
      <c r="B1234" s="57" t="s">
        <v>1567</v>
      </c>
      <c r="C1234" s="57" t="s">
        <v>1568</v>
      </c>
    </row>
    <row r="1235" spans="2:3" x14ac:dyDescent="0.35">
      <c r="B1235" s="57" t="s">
        <v>2896</v>
      </c>
      <c r="C1235" s="57" t="s">
        <v>3052</v>
      </c>
    </row>
    <row r="1236" spans="2:3" x14ac:dyDescent="0.35">
      <c r="B1236" s="57" t="s">
        <v>1569</v>
      </c>
      <c r="C1236" s="57" t="s">
        <v>4042</v>
      </c>
    </row>
    <row r="1237" spans="2:3" x14ac:dyDescent="0.35">
      <c r="B1237" s="57" t="s">
        <v>2566</v>
      </c>
      <c r="C1237" s="57" t="s">
        <v>2609</v>
      </c>
    </row>
    <row r="1238" spans="2:3" x14ac:dyDescent="0.35">
      <c r="B1238" s="57" t="s">
        <v>2567</v>
      </c>
      <c r="C1238" s="57" t="s">
        <v>2610</v>
      </c>
    </row>
    <row r="1239" spans="2:3" x14ac:dyDescent="0.35">
      <c r="B1239" s="57" t="s">
        <v>2897</v>
      </c>
      <c r="C1239" s="57" t="s">
        <v>3053</v>
      </c>
    </row>
    <row r="1240" spans="2:3" x14ac:dyDescent="0.35">
      <c r="B1240" s="57" t="s">
        <v>1570</v>
      </c>
      <c r="C1240" s="57" t="s">
        <v>1571</v>
      </c>
    </row>
    <row r="1241" spans="2:3" x14ac:dyDescent="0.35">
      <c r="B1241" s="57" t="s">
        <v>1572</v>
      </c>
      <c r="C1241" s="57" t="s">
        <v>1573</v>
      </c>
    </row>
    <row r="1242" spans="2:3" x14ac:dyDescent="0.35">
      <c r="B1242" s="57" t="s">
        <v>4991</v>
      </c>
      <c r="C1242" s="57" t="s">
        <v>4992</v>
      </c>
    </row>
    <row r="1243" spans="2:3" x14ac:dyDescent="0.35">
      <c r="B1243" s="57" t="s">
        <v>2898</v>
      </c>
      <c r="C1243" s="57" t="s">
        <v>3054</v>
      </c>
    </row>
    <row r="1244" spans="2:3" x14ac:dyDescent="0.35">
      <c r="B1244" s="57" t="s">
        <v>2899</v>
      </c>
      <c r="C1244" s="57" t="s">
        <v>3055</v>
      </c>
    </row>
    <row r="1245" spans="2:3" x14ac:dyDescent="0.35">
      <c r="B1245" s="57" t="s">
        <v>2900</v>
      </c>
      <c r="C1245" s="57" t="s">
        <v>4043</v>
      </c>
    </row>
    <row r="1246" spans="2:3" x14ac:dyDescent="0.35">
      <c r="B1246" s="57" t="s">
        <v>3434</v>
      </c>
      <c r="C1246" s="57" t="s">
        <v>3468</v>
      </c>
    </row>
    <row r="1247" spans="2:3" x14ac:dyDescent="0.35">
      <c r="B1247" s="57" t="s">
        <v>3680</v>
      </c>
      <c r="C1247" s="57" t="s">
        <v>3841</v>
      </c>
    </row>
    <row r="1248" spans="2:3" x14ac:dyDescent="0.35">
      <c r="B1248" s="57" t="s">
        <v>4993</v>
      </c>
      <c r="C1248" s="57" t="s">
        <v>4994</v>
      </c>
    </row>
    <row r="1249" spans="2:3" x14ac:dyDescent="0.35">
      <c r="B1249" s="57" t="s">
        <v>1574</v>
      </c>
      <c r="C1249" s="57" t="s">
        <v>1575</v>
      </c>
    </row>
    <row r="1250" spans="2:3" x14ac:dyDescent="0.35">
      <c r="B1250" s="57" t="s">
        <v>2901</v>
      </c>
      <c r="C1250" s="57" t="s">
        <v>3056</v>
      </c>
    </row>
    <row r="1251" spans="2:3" x14ac:dyDescent="0.35">
      <c r="B1251" s="57" t="s">
        <v>4995</v>
      </c>
      <c r="C1251" s="57" t="s">
        <v>4996</v>
      </c>
    </row>
    <row r="1252" spans="2:3" x14ac:dyDescent="0.35">
      <c r="B1252" s="57" t="s">
        <v>4997</v>
      </c>
      <c r="C1252" s="57" t="s">
        <v>617</v>
      </c>
    </row>
    <row r="1253" spans="2:3" x14ac:dyDescent="0.35">
      <c r="B1253" s="57" t="s">
        <v>4998</v>
      </c>
      <c r="C1253" s="57" t="s">
        <v>4999</v>
      </c>
    </row>
    <row r="1254" spans="2:3" x14ac:dyDescent="0.35">
      <c r="B1254" s="57" t="s">
        <v>3644</v>
      </c>
      <c r="C1254" s="57" t="s">
        <v>3798</v>
      </c>
    </row>
    <row r="1255" spans="2:3" x14ac:dyDescent="0.35">
      <c r="B1255" s="57" t="s">
        <v>3645</v>
      </c>
      <c r="C1255" s="57" t="s">
        <v>3799</v>
      </c>
    </row>
    <row r="1256" spans="2:3" x14ac:dyDescent="0.35">
      <c r="B1256" s="57" t="s">
        <v>2902</v>
      </c>
      <c r="C1256" s="57" t="s">
        <v>3057</v>
      </c>
    </row>
    <row r="1257" spans="2:3" x14ac:dyDescent="0.35">
      <c r="B1257" s="57" t="s">
        <v>2903</v>
      </c>
      <c r="C1257" s="57" t="s">
        <v>3058</v>
      </c>
    </row>
    <row r="1258" spans="2:3" x14ac:dyDescent="0.35">
      <c r="B1258" s="57" t="s">
        <v>2904</v>
      </c>
      <c r="C1258" s="57" t="s">
        <v>3059</v>
      </c>
    </row>
    <row r="1259" spans="2:3" x14ac:dyDescent="0.35">
      <c r="B1259" s="57" t="s">
        <v>2905</v>
      </c>
      <c r="C1259" s="57" t="s">
        <v>3060</v>
      </c>
    </row>
    <row r="1260" spans="2:3" x14ac:dyDescent="0.35">
      <c r="B1260" s="57" t="s">
        <v>2906</v>
      </c>
      <c r="C1260" s="57" t="s">
        <v>3061</v>
      </c>
    </row>
    <row r="1261" spans="2:3" x14ac:dyDescent="0.35">
      <c r="B1261" s="57" t="s">
        <v>2907</v>
      </c>
      <c r="C1261" s="57" t="s">
        <v>3062</v>
      </c>
    </row>
    <row r="1262" spans="2:3" x14ac:dyDescent="0.35">
      <c r="B1262" s="57" t="s">
        <v>2908</v>
      </c>
      <c r="C1262" s="57" t="s">
        <v>3063</v>
      </c>
    </row>
    <row r="1263" spans="2:3" x14ac:dyDescent="0.35">
      <c r="B1263" s="57" t="s">
        <v>2909</v>
      </c>
      <c r="C1263" s="57" t="s">
        <v>3064</v>
      </c>
    </row>
    <row r="1264" spans="2:3" x14ac:dyDescent="0.35">
      <c r="B1264" s="57" t="s">
        <v>2910</v>
      </c>
      <c r="C1264" s="57" t="s">
        <v>3065</v>
      </c>
    </row>
    <row r="1265" spans="2:3" x14ac:dyDescent="0.35">
      <c r="B1265" s="57" t="s">
        <v>2911</v>
      </c>
      <c r="C1265" s="57" t="s">
        <v>3066</v>
      </c>
    </row>
    <row r="1266" spans="2:3" x14ac:dyDescent="0.35">
      <c r="B1266" s="57" t="s">
        <v>2912</v>
      </c>
      <c r="C1266" s="57" t="s">
        <v>3067</v>
      </c>
    </row>
    <row r="1267" spans="2:3" x14ac:dyDescent="0.35">
      <c r="B1267" s="57" t="s">
        <v>2913</v>
      </c>
      <c r="C1267" s="57" t="s">
        <v>3068</v>
      </c>
    </row>
    <row r="1268" spans="2:3" x14ac:dyDescent="0.35">
      <c r="B1268" s="57" t="s">
        <v>2914</v>
      </c>
      <c r="C1268" s="57" t="s">
        <v>3069</v>
      </c>
    </row>
    <row r="1269" spans="2:3" x14ac:dyDescent="0.35">
      <c r="B1269" s="57" t="s">
        <v>2915</v>
      </c>
      <c r="C1269" s="57" t="s">
        <v>3070</v>
      </c>
    </row>
    <row r="1270" spans="2:3" x14ac:dyDescent="0.35">
      <c r="B1270" s="57" t="s">
        <v>2916</v>
      </c>
      <c r="C1270" s="57" t="s">
        <v>3800</v>
      </c>
    </row>
    <row r="1271" spans="2:3" x14ac:dyDescent="0.35">
      <c r="B1271" s="57" t="s">
        <v>2917</v>
      </c>
      <c r="C1271" s="57" t="s">
        <v>3801</v>
      </c>
    </row>
    <row r="1272" spans="2:3" x14ac:dyDescent="0.35">
      <c r="B1272" s="57" t="s">
        <v>2918</v>
      </c>
      <c r="C1272" s="57" t="s">
        <v>3071</v>
      </c>
    </row>
    <row r="1273" spans="2:3" x14ac:dyDescent="0.35">
      <c r="B1273" s="57" t="s">
        <v>2919</v>
      </c>
      <c r="C1273" s="57" t="s">
        <v>3072</v>
      </c>
    </row>
    <row r="1274" spans="2:3" x14ac:dyDescent="0.35">
      <c r="B1274" s="57" t="s">
        <v>2920</v>
      </c>
      <c r="C1274" s="57" t="s">
        <v>3073</v>
      </c>
    </row>
    <row r="1275" spans="2:3" x14ac:dyDescent="0.35">
      <c r="B1275" s="57" t="s">
        <v>2921</v>
      </c>
      <c r="C1275" s="57" t="s">
        <v>3074</v>
      </c>
    </row>
    <row r="1276" spans="2:3" x14ac:dyDescent="0.35">
      <c r="B1276" s="57" t="s">
        <v>2922</v>
      </c>
      <c r="C1276" s="57" t="s">
        <v>3075</v>
      </c>
    </row>
    <row r="1277" spans="2:3" x14ac:dyDescent="0.35">
      <c r="B1277" s="57" t="s">
        <v>2923</v>
      </c>
      <c r="C1277" s="57" t="s">
        <v>3076</v>
      </c>
    </row>
    <row r="1278" spans="2:3" x14ac:dyDescent="0.35">
      <c r="B1278" s="57" t="s">
        <v>2924</v>
      </c>
      <c r="C1278" s="57" t="s">
        <v>3077</v>
      </c>
    </row>
    <row r="1279" spans="2:3" x14ac:dyDescent="0.35">
      <c r="B1279" s="57" t="s">
        <v>2925</v>
      </c>
      <c r="C1279" s="57" t="s">
        <v>3078</v>
      </c>
    </row>
    <row r="1280" spans="2:3" x14ac:dyDescent="0.35">
      <c r="B1280" s="57" t="s">
        <v>2926</v>
      </c>
      <c r="C1280" s="57" t="s">
        <v>3079</v>
      </c>
    </row>
    <row r="1281" spans="2:3" x14ac:dyDescent="0.35">
      <c r="B1281" s="57" t="s">
        <v>2927</v>
      </c>
      <c r="C1281" s="57" t="s">
        <v>3080</v>
      </c>
    </row>
    <row r="1282" spans="2:3" x14ac:dyDescent="0.35">
      <c r="B1282" s="57" t="s">
        <v>2928</v>
      </c>
      <c r="C1282" s="57" t="s">
        <v>3081</v>
      </c>
    </row>
    <row r="1283" spans="2:3" x14ac:dyDescent="0.35">
      <c r="B1283" s="57" t="s">
        <v>2929</v>
      </c>
      <c r="C1283" s="57" t="s">
        <v>3082</v>
      </c>
    </row>
    <row r="1284" spans="2:3" x14ac:dyDescent="0.35">
      <c r="B1284" s="57" t="s">
        <v>2930</v>
      </c>
      <c r="C1284" s="57" t="s">
        <v>3083</v>
      </c>
    </row>
    <row r="1285" spans="2:3" x14ac:dyDescent="0.35">
      <c r="B1285" s="57" t="s">
        <v>2931</v>
      </c>
      <c r="C1285" s="57" t="s">
        <v>3084</v>
      </c>
    </row>
    <row r="1286" spans="2:3" x14ac:dyDescent="0.35">
      <c r="B1286" s="57" t="s">
        <v>2932</v>
      </c>
      <c r="C1286" s="57" t="s">
        <v>3085</v>
      </c>
    </row>
    <row r="1287" spans="2:3" x14ac:dyDescent="0.35">
      <c r="B1287" s="57" t="s">
        <v>2933</v>
      </c>
      <c r="C1287" s="57" t="s">
        <v>3086</v>
      </c>
    </row>
    <row r="1288" spans="2:3" x14ac:dyDescent="0.35">
      <c r="B1288" s="57" t="s">
        <v>2934</v>
      </c>
      <c r="C1288" s="57" t="s">
        <v>3087</v>
      </c>
    </row>
    <row r="1289" spans="2:3" x14ac:dyDescent="0.35">
      <c r="B1289" s="57" t="s">
        <v>2935</v>
      </c>
      <c r="C1289" s="57" t="s">
        <v>3088</v>
      </c>
    </row>
    <row r="1290" spans="2:3" x14ac:dyDescent="0.35">
      <c r="B1290" s="57" t="s">
        <v>2936</v>
      </c>
      <c r="C1290" s="57" t="s">
        <v>3089</v>
      </c>
    </row>
    <row r="1291" spans="2:3" x14ac:dyDescent="0.35">
      <c r="B1291" s="57" t="s">
        <v>2937</v>
      </c>
      <c r="C1291" s="57" t="s">
        <v>3090</v>
      </c>
    </row>
    <row r="1292" spans="2:3" x14ac:dyDescent="0.35">
      <c r="B1292" s="57" t="s">
        <v>2938</v>
      </c>
      <c r="C1292" s="57" t="s">
        <v>3091</v>
      </c>
    </row>
    <row r="1293" spans="2:3" x14ac:dyDescent="0.35">
      <c r="B1293" s="57" t="s">
        <v>2939</v>
      </c>
      <c r="C1293" s="57" t="s">
        <v>3092</v>
      </c>
    </row>
    <row r="1294" spans="2:3" x14ac:dyDescent="0.35">
      <c r="B1294" s="57" t="s">
        <v>2940</v>
      </c>
      <c r="C1294" s="57" t="s">
        <v>3093</v>
      </c>
    </row>
    <row r="1295" spans="2:3" x14ac:dyDescent="0.35">
      <c r="B1295" s="57" t="s">
        <v>2941</v>
      </c>
      <c r="C1295" s="57" t="s">
        <v>3094</v>
      </c>
    </row>
    <row r="1296" spans="2:3" x14ac:dyDescent="0.35">
      <c r="B1296" s="57" t="s">
        <v>2942</v>
      </c>
      <c r="C1296" s="57" t="s">
        <v>3095</v>
      </c>
    </row>
    <row r="1297" spans="2:3" x14ac:dyDescent="0.35">
      <c r="B1297" s="57" t="s">
        <v>2943</v>
      </c>
      <c r="C1297" s="57" t="s">
        <v>3096</v>
      </c>
    </row>
    <row r="1298" spans="2:3" x14ac:dyDescent="0.35">
      <c r="B1298" s="57" t="s">
        <v>2944</v>
      </c>
      <c r="C1298" s="57" t="s">
        <v>3097</v>
      </c>
    </row>
    <row r="1299" spans="2:3" x14ac:dyDescent="0.35">
      <c r="B1299" s="57" t="s">
        <v>2945</v>
      </c>
      <c r="C1299" s="57" t="s">
        <v>3098</v>
      </c>
    </row>
    <row r="1300" spans="2:3" x14ac:dyDescent="0.35">
      <c r="B1300" s="57" t="s">
        <v>2946</v>
      </c>
      <c r="C1300" s="57" t="s">
        <v>3099</v>
      </c>
    </row>
    <row r="1301" spans="2:3" x14ac:dyDescent="0.35">
      <c r="B1301" s="57" t="s">
        <v>2947</v>
      </c>
      <c r="C1301" s="57" t="s">
        <v>3100</v>
      </c>
    </row>
    <row r="1302" spans="2:3" x14ac:dyDescent="0.35">
      <c r="B1302" s="57" t="s">
        <v>2948</v>
      </c>
      <c r="C1302" s="57" t="s">
        <v>3101</v>
      </c>
    </row>
    <row r="1303" spans="2:3" x14ac:dyDescent="0.35">
      <c r="B1303" s="57" t="s">
        <v>2949</v>
      </c>
      <c r="C1303" s="57" t="s">
        <v>3102</v>
      </c>
    </row>
    <row r="1304" spans="2:3" x14ac:dyDescent="0.35">
      <c r="B1304" s="57" t="s">
        <v>2950</v>
      </c>
      <c r="C1304" s="57" t="s">
        <v>3103</v>
      </c>
    </row>
    <row r="1305" spans="2:3" x14ac:dyDescent="0.35">
      <c r="B1305" s="57" t="s">
        <v>2951</v>
      </c>
      <c r="C1305" s="57" t="s">
        <v>3104</v>
      </c>
    </row>
    <row r="1306" spans="2:3" x14ac:dyDescent="0.35">
      <c r="B1306" s="57" t="s">
        <v>2952</v>
      </c>
      <c r="C1306" s="57" t="s">
        <v>3105</v>
      </c>
    </row>
    <row r="1307" spans="2:3" x14ac:dyDescent="0.35">
      <c r="B1307" s="57" t="s">
        <v>2953</v>
      </c>
      <c r="C1307" s="57" t="s">
        <v>3106</v>
      </c>
    </row>
    <row r="1308" spans="2:3" x14ac:dyDescent="0.35">
      <c r="B1308" s="57" t="s">
        <v>2954</v>
      </c>
      <c r="C1308" s="57" t="s">
        <v>3107</v>
      </c>
    </row>
    <row r="1309" spans="2:3" x14ac:dyDescent="0.35">
      <c r="B1309" s="57" t="s">
        <v>2955</v>
      </c>
      <c r="C1309" s="57" t="s">
        <v>3108</v>
      </c>
    </row>
    <row r="1310" spans="2:3" x14ac:dyDescent="0.35">
      <c r="B1310" s="57" t="s">
        <v>2956</v>
      </c>
      <c r="C1310" s="57" t="s">
        <v>3109</v>
      </c>
    </row>
    <row r="1311" spans="2:3" x14ac:dyDescent="0.35">
      <c r="B1311" s="57" t="s">
        <v>2957</v>
      </c>
      <c r="C1311" s="57" t="s">
        <v>3110</v>
      </c>
    </row>
    <row r="1312" spans="2:3" x14ac:dyDescent="0.35">
      <c r="B1312" s="57" t="s">
        <v>2958</v>
      </c>
      <c r="C1312" s="57" t="s">
        <v>3111</v>
      </c>
    </row>
    <row r="1313" spans="2:3" x14ac:dyDescent="0.35">
      <c r="B1313" s="57" t="s">
        <v>2959</v>
      </c>
      <c r="C1313" s="57" t="s">
        <v>3112</v>
      </c>
    </row>
    <row r="1314" spans="2:3" x14ac:dyDescent="0.35">
      <c r="B1314" s="57" t="s">
        <v>2960</v>
      </c>
      <c r="C1314" s="57" t="s">
        <v>3113</v>
      </c>
    </row>
    <row r="1315" spans="2:3" x14ac:dyDescent="0.35">
      <c r="B1315" s="57" t="s">
        <v>2961</v>
      </c>
      <c r="C1315" s="57" t="s">
        <v>3114</v>
      </c>
    </row>
    <row r="1316" spans="2:3" x14ac:dyDescent="0.35">
      <c r="B1316" s="57" t="s">
        <v>2962</v>
      </c>
      <c r="C1316" s="57" t="s">
        <v>5000</v>
      </c>
    </row>
    <row r="1317" spans="2:3" x14ac:dyDescent="0.35">
      <c r="B1317" s="57" t="s">
        <v>2963</v>
      </c>
      <c r="C1317" s="57" t="s">
        <v>3115</v>
      </c>
    </row>
    <row r="1318" spans="2:3" x14ac:dyDescent="0.35">
      <c r="B1318" s="57" t="s">
        <v>2964</v>
      </c>
      <c r="C1318" s="57" t="s">
        <v>5001</v>
      </c>
    </row>
    <row r="1319" spans="2:3" x14ac:dyDescent="0.35">
      <c r="B1319" s="57" t="s">
        <v>2965</v>
      </c>
      <c r="C1319" s="57" t="s">
        <v>3116</v>
      </c>
    </row>
    <row r="1320" spans="2:3" x14ac:dyDescent="0.35">
      <c r="B1320" s="57" t="s">
        <v>2966</v>
      </c>
      <c r="C1320" s="57" t="s">
        <v>3117</v>
      </c>
    </row>
    <row r="1321" spans="2:3" x14ac:dyDescent="0.35">
      <c r="B1321" s="57" t="s">
        <v>2967</v>
      </c>
      <c r="C1321" s="57" t="s">
        <v>3118</v>
      </c>
    </row>
    <row r="1322" spans="2:3" x14ac:dyDescent="0.35">
      <c r="B1322" s="57" t="s">
        <v>2968</v>
      </c>
      <c r="C1322" s="57" t="s">
        <v>3119</v>
      </c>
    </row>
    <row r="1323" spans="2:3" x14ac:dyDescent="0.35">
      <c r="B1323" s="57" t="s">
        <v>2969</v>
      </c>
      <c r="C1323" s="57" t="s">
        <v>3120</v>
      </c>
    </row>
    <row r="1324" spans="2:3" x14ac:dyDescent="0.35">
      <c r="B1324" s="57" t="s">
        <v>2970</v>
      </c>
      <c r="C1324" s="57" t="s">
        <v>3121</v>
      </c>
    </row>
    <row r="1325" spans="2:3" x14ac:dyDescent="0.35">
      <c r="B1325" s="57" t="s">
        <v>2971</v>
      </c>
      <c r="C1325" s="57" t="s">
        <v>3122</v>
      </c>
    </row>
    <row r="1326" spans="2:3" x14ac:dyDescent="0.35">
      <c r="B1326" s="57" t="s">
        <v>2972</v>
      </c>
      <c r="C1326" s="57" t="s">
        <v>3123</v>
      </c>
    </row>
    <row r="1327" spans="2:3" x14ac:dyDescent="0.35">
      <c r="B1327" s="57" t="s">
        <v>2973</v>
      </c>
      <c r="C1327" s="57" t="s">
        <v>3124</v>
      </c>
    </row>
    <row r="1328" spans="2:3" x14ac:dyDescent="0.35">
      <c r="B1328" s="57" t="s">
        <v>2974</v>
      </c>
      <c r="C1328" s="57" t="s">
        <v>3125</v>
      </c>
    </row>
    <row r="1329" spans="2:3" x14ac:dyDescent="0.35">
      <c r="B1329" s="57" t="s">
        <v>2975</v>
      </c>
      <c r="C1329" s="57" t="s">
        <v>3126</v>
      </c>
    </row>
    <row r="1330" spans="2:3" x14ac:dyDescent="0.35">
      <c r="B1330" s="57" t="s">
        <v>2976</v>
      </c>
      <c r="C1330" s="57" t="s">
        <v>3127</v>
      </c>
    </row>
    <row r="1331" spans="2:3" x14ac:dyDescent="0.35">
      <c r="B1331" s="57" t="s">
        <v>2977</v>
      </c>
      <c r="C1331" s="57" t="s">
        <v>3128</v>
      </c>
    </row>
    <row r="1332" spans="2:3" x14ac:dyDescent="0.35">
      <c r="B1332" s="57" t="s">
        <v>2978</v>
      </c>
      <c r="C1332" s="57" t="s">
        <v>3129</v>
      </c>
    </row>
    <row r="1333" spans="2:3" x14ac:dyDescent="0.35">
      <c r="B1333" s="57" t="s">
        <v>2979</v>
      </c>
      <c r="C1333" s="57" t="s">
        <v>3130</v>
      </c>
    </row>
    <row r="1334" spans="2:3" x14ac:dyDescent="0.35">
      <c r="B1334" s="57" t="s">
        <v>2980</v>
      </c>
      <c r="C1334" s="57" t="s">
        <v>3131</v>
      </c>
    </row>
    <row r="1335" spans="2:3" x14ac:dyDescent="0.35">
      <c r="B1335" s="57" t="s">
        <v>2981</v>
      </c>
      <c r="C1335" s="57" t="s">
        <v>3132</v>
      </c>
    </row>
    <row r="1336" spans="2:3" x14ac:dyDescent="0.35">
      <c r="B1336" s="57" t="s">
        <v>2982</v>
      </c>
      <c r="C1336" s="57" t="s">
        <v>3133</v>
      </c>
    </row>
    <row r="1337" spans="2:3" x14ac:dyDescent="0.35">
      <c r="B1337" s="57" t="s">
        <v>2983</v>
      </c>
      <c r="C1337" s="57" t="s">
        <v>3134</v>
      </c>
    </row>
    <row r="1338" spans="2:3" x14ac:dyDescent="0.35">
      <c r="B1338" s="57" t="s">
        <v>2984</v>
      </c>
      <c r="C1338" s="57" t="s">
        <v>3135</v>
      </c>
    </row>
    <row r="1339" spans="2:3" x14ac:dyDescent="0.35">
      <c r="B1339" s="57" t="s">
        <v>2985</v>
      </c>
      <c r="C1339" s="57" t="s">
        <v>3048</v>
      </c>
    </row>
    <row r="1340" spans="2:3" x14ac:dyDescent="0.35">
      <c r="B1340" s="57" t="s">
        <v>2986</v>
      </c>
      <c r="C1340" s="57" t="s">
        <v>4044</v>
      </c>
    </row>
    <row r="1341" spans="2:3" x14ac:dyDescent="0.35">
      <c r="B1341" s="57" t="s">
        <v>2987</v>
      </c>
      <c r="C1341" s="57" t="s">
        <v>3136</v>
      </c>
    </row>
    <row r="1342" spans="2:3" x14ac:dyDescent="0.35">
      <c r="B1342" s="57" t="s">
        <v>2988</v>
      </c>
      <c r="C1342" s="57" t="s">
        <v>3137</v>
      </c>
    </row>
    <row r="1343" spans="2:3" x14ac:dyDescent="0.35">
      <c r="B1343" s="57" t="s">
        <v>3435</v>
      </c>
      <c r="C1343" s="57" t="s">
        <v>3469</v>
      </c>
    </row>
    <row r="1344" spans="2:3" x14ac:dyDescent="0.35">
      <c r="B1344" s="57" t="s">
        <v>2989</v>
      </c>
      <c r="C1344" s="57" t="s">
        <v>3138</v>
      </c>
    </row>
    <row r="1345" spans="2:3" x14ac:dyDescent="0.35">
      <c r="B1345" s="57" t="s">
        <v>2990</v>
      </c>
      <c r="C1345" s="57" t="s">
        <v>3139</v>
      </c>
    </row>
    <row r="1346" spans="2:3" x14ac:dyDescent="0.35">
      <c r="B1346" s="57" t="s">
        <v>3436</v>
      </c>
      <c r="C1346" s="57" t="s">
        <v>3470</v>
      </c>
    </row>
    <row r="1347" spans="2:3" x14ac:dyDescent="0.35">
      <c r="B1347" s="57" t="s">
        <v>2991</v>
      </c>
      <c r="C1347" s="57" t="s">
        <v>3140</v>
      </c>
    </row>
    <row r="1348" spans="2:3" x14ac:dyDescent="0.35">
      <c r="B1348" s="57" t="s">
        <v>2992</v>
      </c>
      <c r="C1348" s="57" t="s">
        <v>3141</v>
      </c>
    </row>
    <row r="1349" spans="2:3" x14ac:dyDescent="0.35">
      <c r="B1349" s="57" t="s">
        <v>2993</v>
      </c>
      <c r="C1349" s="57" t="s">
        <v>3142</v>
      </c>
    </row>
    <row r="1350" spans="2:3" x14ac:dyDescent="0.35">
      <c r="B1350" s="57" t="s">
        <v>2994</v>
      </c>
      <c r="C1350" s="57" t="s">
        <v>3143</v>
      </c>
    </row>
    <row r="1351" spans="2:3" x14ac:dyDescent="0.35">
      <c r="B1351" s="57" t="s">
        <v>2995</v>
      </c>
      <c r="C1351" s="57" t="s">
        <v>3144</v>
      </c>
    </row>
    <row r="1352" spans="2:3" x14ac:dyDescent="0.35">
      <c r="B1352" s="57" t="s">
        <v>2996</v>
      </c>
      <c r="C1352" s="57" t="s">
        <v>3145</v>
      </c>
    </row>
    <row r="1353" spans="2:3" x14ac:dyDescent="0.35">
      <c r="B1353" s="57" t="s">
        <v>2997</v>
      </c>
      <c r="C1353" s="57" t="s">
        <v>3146</v>
      </c>
    </row>
    <row r="1354" spans="2:3" x14ac:dyDescent="0.35">
      <c r="B1354" s="57" t="s">
        <v>2998</v>
      </c>
      <c r="C1354" s="57" t="s">
        <v>3147</v>
      </c>
    </row>
    <row r="1355" spans="2:3" x14ac:dyDescent="0.35">
      <c r="B1355" s="57" t="s">
        <v>2999</v>
      </c>
      <c r="C1355" s="57" t="s">
        <v>3148</v>
      </c>
    </row>
    <row r="1356" spans="2:3" x14ac:dyDescent="0.35">
      <c r="B1356" s="57" t="s">
        <v>3000</v>
      </c>
      <c r="C1356" s="57" t="s">
        <v>3149</v>
      </c>
    </row>
    <row r="1357" spans="2:3" x14ac:dyDescent="0.35">
      <c r="B1357" s="57" t="s">
        <v>3001</v>
      </c>
      <c r="C1357" s="57" t="s">
        <v>3150</v>
      </c>
    </row>
    <row r="1358" spans="2:3" x14ac:dyDescent="0.35">
      <c r="B1358" s="57" t="s">
        <v>3002</v>
      </c>
      <c r="C1358" s="57" t="s">
        <v>3151</v>
      </c>
    </row>
    <row r="1359" spans="2:3" x14ac:dyDescent="0.35">
      <c r="B1359" s="57" t="s">
        <v>3003</v>
      </c>
      <c r="C1359" s="57" t="s">
        <v>3152</v>
      </c>
    </row>
    <row r="1360" spans="2:3" x14ac:dyDescent="0.35">
      <c r="B1360" s="57" t="s">
        <v>3004</v>
      </c>
      <c r="C1360" s="57" t="s">
        <v>3153</v>
      </c>
    </row>
    <row r="1361" spans="2:3" x14ac:dyDescent="0.35">
      <c r="B1361" s="57" t="s">
        <v>3005</v>
      </c>
      <c r="C1361" s="57" t="s">
        <v>3154</v>
      </c>
    </row>
    <row r="1362" spans="2:3" x14ac:dyDescent="0.35">
      <c r="B1362" s="57" t="s">
        <v>3006</v>
      </c>
      <c r="C1362" s="57" t="s">
        <v>3155</v>
      </c>
    </row>
    <row r="1363" spans="2:3" x14ac:dyDescent="0.35">
      <c r="B1363" s="57" t="s">
        <v>3007</v>
      </c>
      <c r="C1363" s="57" t="s">
        <v>3156</v>
      </c>
    </row>
    <row r="1364" spans="2:3" x14ac:dyDescent="0.35">
      <c r="B1364" s="57" t="s">
        <v>3008</v>
      </c>
      <c r="C1364" s="57" t="s">
        <v>3157</v>
      </c>
    </row>
    <row r="1365" spans="2:3" x14ac:dyDescent="0.35">
      <c r="B1365" s="57" t="s">
        <v>3437</v>
      </c>
      <c r="C1365" s="57" t="s">
        <v>3471</v>
      </c>
    </row>
    <row r="1366" spans="2:3" x14ac:dyDescent="0.35">
      <c r="B1366" s="57" t="s">
        <v>3009</v>
      </c>
      <c r="C1366" s="57" t="s">
        <v>3158</v>
      </c>
    </row>
    <row r="1367" spans="2:3" x14ac:dyDescent="0.35">
      <c r="B1367" s="57" t="s">
        <v>3010</v>
      </c>
      <c r="C1367" s="57" t="s">
        <v>3159</v>
      </c>
    </row>
    <row r="1368" spans="2:3" x14ac:dyDescent="0.35">
      <c r="B1368" s="57" t="s">
        <v>3011</v>
      </c>
      <c r="C1368" s="57" t="s">
        <v>3159</v>
      </c>
    </row>
    <row r="1369" spans="2:3" x14ac:dyDescent="0.35">
      <c r="B1369" s="57" t="s">
        <v>3012</v>
      </c>
      <c r="C1369" s="57" t="s">
        <v>3160</v>
      </c>
    </row>
    <row r="1370" spans="2:3" x14ac:dyDescent="0.35">
      <c r="B1370" s="57" t="s">
        <v>3013</v>
      </c>
      <c r="C1370" s="57" t="s">
        <v>3161</v>
      </c>
    </row>
    <row r="1371" spans="2:3" x14ac:dyDescent="0.35">
      <c r="B1371" s="57" t="s">
        <v>3014</v>
      </c>
      <c r="C1371" s="57" t="s">
        <v>3162</v>
      </c>
    </row>
    <row r="1372" spans="2:3" x14ac:dyDescent="0.35">
      <c r="B1372" s="57" t="s">
        <v>3015</v>
      </c>
      <c r="C1372" s="57" t="s">
        <v>3163</v>
      </c>
    </row>
    <row r="1373" spans="2:3" x14ac:dyDescent="0.35">
      <c r="B1373" s="57" t="s">
        <v>3016</v>
      </c>
      <c r="C1373" s="57" t="s">
        <v>3164</v>
      </c>
    </row>
    <row r="1374" spans="2:3" x14ac:dyDescent="0.35">
      <c r="B1374" s="57" t="s">
        <v>3017</v>
      </c>
      <c r="C1374" s="57" t="s">
        <v>3165</v>
      </c>
    </row>
    <row r="1375" spans="2:3" x14ac:dyDescent="0.35">
      <c r="B1375" s="57" t="s">
        <v>3018</v>
      </c>
      <c r="C1375" s="57" t="s">
        <v>3166</v>
      </c>
    </row>
    <row r="1376" spans="2:3" x14ac:dyDescent="0.35">
      <c r="B1376" s="57" t="s">
        <v>3019</v>
      </c>
      <c r="C1376" s="57" t="s">
        <v>3167</v>
      </c>
    </row>
    <row r="1377" spans="2:3" x14ac:dyDescent="0.35">
      <c r="B1377" s="57" t="s">
        <v>3020</v>
      </c>
      <c r="C1377" s="57" t="s">
        <v>3168</v>
      </c>
    </row>
    <row r="1378" spans="2:3" x14ac:dyDescent="0.35">
      <c r="B1378" s="57" t="s">
        <v>3021</v>
      </c>
      <c r="C1378" s="57" t="s">
        <v>3169</v>
      </c>
    </row>
    <row r="1379" spans="2:3" x14ac:dyDescent="0.35">
      <c r="B1379" s="57" t="s">
        <v>3022</v>
      </c>
      <c r="C1379" s="57" t="s">
        <v>3170</v>
      </c>
    </row>
    <row r="1380" spans="2:3" x14ac:dyDescent="0.35">
      <c r="B1380" s="57" t="s">
        <v>3023</v>
      </c>
      <c r="C1380" s="57" t="s">
        <v>3171</v>
      </c>
    </row>
    <row r="1381" spans="2:3" x14ac:dyDescent="0.35">
      <c r="B1381" s="57" t="s">
        <v>3438</v>
      </c>
      <c r="C1381" s="57" t="s">
        <v>3472</v>
      </c>
    </row>
    <row r="1382" spans="2:3" x14ac:dyDescent="0.35">
      <c r="B1382" s="57" t="s">
        <v>3439</v>
      </c>
      <c r="C1382" s="57" t="s">
        <v>3473</v>
      </c>
    </row>
    <row r="1383" spans="2:3" x14ac:dyDescent="0.35">
      <c r="B1383" s="57" t="s">
        <v>3440</v>
      </c>
      <c r="C1383" s="57" t="s">
        <v>3474</v>
      </c>
    </row>
    <row r="1384" spans="2:3" x14ac:dyDescent="0.35">
      <c r="B1384" s="57" t="s">
        <v>3441</v>
      </c>
      <c r="C1384" s="57" t="s">
        <v>3475</v>
      </c>
    </row>
    <row r="1385" spans="2:3" x14ac:dyDescent="0.35">
      <c r="B1385" s="57" t="s">
        <v>3442</v>
      </c>
      <c r="C1385" s="57" t="s">
        <v>3476</v>
      </c>
    </row>
    <row r="1386" spans="2:3" x14ac:dyDescent="0.35">
      <c r="B1386" s="57" t="s">
        <v>3443</v>
      </c>
      <c r="C1386" s="57" t="s">
        <v>3477</v>
      </c>
    </row>
    <row r="1387" spans="2:3" x14ac:dyDescent="0.35">
      <c r="B1387" s="57" t="s">
        <v>3444</v>
      </c>
      <c r="C1387" s="57" t="s">
        <v>3478</v>
      </c>
    </row>
    <row r="1388" spans="2:3" x14ac:dyDescent="0.35">
      <c r="B1388" s="57" t="s">
        <v>3445</v>
      </c>
      <c r="C1388" s="57" t="s">
        <v>3479</v>
      </c>
    </row>
    <row r="1389" spans="2:3" x14ac:dyDescent="0.35">
      <c r="B1389" s="57" t="s">
        <v>3446</v>
      </c>
      <c r="C1389" s="57" t="s">
        <v>3480</v>
      </c>
    </row>
    <row r="1390" spans="2:3" x14ac:dyDescent="0.35">
      <c r="B1390" s="57" t="s">
        <v>3447</v>
      </c>
      <c r="C1390" s="57" t="s">
        <v>3481</v>
      </c>
    </row>
    <row r="1391" spans="2:3" x14ac:dyDescent="0.35">
      <c r="B1391" s="57" t="s">
        <v>3448</v>
      </c>
      <c r="C1391" s="57" t="s">
        <v>3482</v>
      </c>
    </row>
    <row r="1392" spans="2:3" x14ac:dyDescent="0.35">
      <c r="B1392" s="57" t="s">
        <v>3449</v>
      </c>
      <c r="C1392" s="57" t="s">
        <v>3483</v>
      </c>
    </row>
    <row r="1393" spans="2:3" x14ac:dyDescent="0.35">
      <c r="B1393" s="57" t="s">
        <v>3450</v>
      </c>
      <c r="C1393" s="57" t="s">
        <v>3484</v>
      </c>
    </row>
    <row r="1394" spans="2:3" x14ac:dyDescent="0.35">
      <c r="B1394" s="57" t="s">
        <v>3451</v>
      </c>
      <c r="C1394" s="57" t="s">
        <v>3485</v>
      </c>
    </row>
    <row r="1395" spans="2:3" x14ac:dyDescent="0.35">
      <c r="B1395" s="57" t="s">
        <v>3452</v>
      </c>
      <c r="C1395" s="57" t="s">
        <v>3486</v>
      </c>
    </row>
    <row r="1396" spans="2:3" x14ac:dyDescent="0.35">
      <c r="B1396" s="57" t="s">
        <v>3681</v>
      </c>
      <c r="C1396" s="57" t="s">
        <v>3842</v>
      </c>
    </row>
    <row r="1397" spans="2:3" x14ac:dyDescent="0.35">
      <c r="B1397" s="57" t="s">
        <v>3682</v>
      </c>
      <c r="C1397" s="57" t="s">
        <v>3843</v>
      </c>
    </row>
    <row r="1398" spans="2:3" x14ac:dyDescent="0.35">
      <c r="B1398" s="57" t="s">
        <v>3683</v>
      </c>
      <c r="C1398" s="57" t="s">
        <v>3844</v>
      </c>
    </row>
    <row r="1399" spans="2:3" x14ac:dyDescent="0.35">
      <c r="B1399" s="57" t="s">
        <v>3684</v>
      </c>
      <c r="C1399" s="57" t="s">
        <v>3845</v>
      </c>
    </row>
    <row r="1400" spans="2:3" x14ac:dyDescent="0.35">
      <c r="B1400" s="57" t="s">
        <v>3685</v>
      </c>
      <c r="C1400" s="57" t="s">
        <v>3846</v>
      </c>
    </row>
    <row r="1401" spans="2:3" x14ac:dyDescent="0.35">
      <c r="B1401" s="57" t="s">
        <v>3686</v>
      </c>
      <c r="C1401" s="57" t="s">
        <v>3847</v>
      </c>
    </row>
    <row r="1402" spans="2:3" x14ac:dyDescent="0.35">
      <c r="B1402" s="57" t="s">
        <v>3687</v>
      </c>
      <c r="C1402" s="57" t="s">
        <v>3848</v>
      </c>
    </row>
    <row r="1403" spans="2:3" x14ac:dyDescent="0.35">
      <c r="B1403" s="57" t="s">
        <v>3688</v>
      </c>
      <c r="C1403" s="57" t="s">
        <v>3849</v>
      </c>
    </row>
    <row r="1404" spans="2:3" x14ac:dyDescent="0.35">
      <c r="B1404" s="57" t="s">
        <v>3689</v>
      </c>
      <c r="C1404" s="57" t="s">
        <v>3850</v>
      </c>
    </row>
    <row r="1405" spans="2:3" x14ac:dyDescent="0.35">
      <c r="B1405" s="57" t="s">
        <v>3690</v>
      </c>
      <c r="C1405" s="57" t="s">
        <v>3851</v>
      </c>
    </row>
    <row r="1406" spans="2:3" x14ac:dyDescent="0.35">
      <c r="B1406" s="57" t="s">
        <v>3691</v>
      </c>
      <c r="C1406" s="57" t="s">
        <v>3852</v>
      </c>
    </row>
    <row r="1407" spans="2:3" x14ac:dyDescent="0.35">
      <c r="B1407" s="57" t="s">
        <v>3692</v>
      </c>
      <c r="C1407" s="57" t="s">
        <v>3853</v>
      </c>
    </row>
    <row r="1408" spans="2:3" x14ac:dyDescent="0.35">
      <c r="B1408" s="57" t="s">
        <v>3693</v>
      </c>
      <c r="C1408" s="57" t="s">
        <v>3854</v>
      </c>
    </row>
    <row r="1409" spans="2:3" x14ac:dyDescent="0.35">
      <c r="B1409" s="57" t="s">
        <v>3694</v>
      </c>
      <c r="C1409" s="57" t="s">
        <v>3855</v>
      </c>
    </row>
    <row r="1410" spans="2:3" x14ac:dyDescent="0.35">
      <c r="B1410" s="57" t="s">
        <v>3695</v>
      </c>
      <c r="C1410" s="57" t="s">
        <v>3856</v>
      </c>
    </row>
    <row r="1411" spans="2:3" x14ac:dyDescent="0.35">
      <c r="B1411" s="57" t="s">
        <v>3696</v>
      </c>
      <c r="C1411" s="57" t="s">
        <v>3857</v>
      </c>
    </row>
    <row r="1412" spans="2:3" x14ac:dyDescent="0.35">
      <c r="B1412" s="57" t="s">
        <v>3697</v>
      </c>
      <c r="C1412" s="57" t="s">
        <v>3858</v>
      </c>
    </row>
    <row r="1413" spans="2:3" x14ac:dyDescent="0.35">
      <c r="B1413" s="57" t="s">
        <v>3698</v>
      </c>
      <c r="C1413" s="57" t="s">
        <v>3859</v>
      </c>
    </row>
    <row r="1414" spans="2:3" x14ac:dyDescent="0.35">
      <c r="B1414" s="57" t="s">
        <v>3699</v>
      </c>
      <c r="C1414" s="57" t="s">
        <v>3860</v>
      </c>
    </row>
    <row r="1415" spans="2:3" x14ac:dyDescent="0.35">
      <c r="B1415" s="57" t="s">
        <v>3700</v>
      </c>
      <c r="C1415" s="57" t="s">
        <v>3861</v>
      </c>
    </row>
    <row r="1416" spans="2:3" x14ac:dyDescent="0.35">
      <c r="B1416" s="57" t="s">
        <v>3701</v>
      </c>
      <c r="C1416" s="57" t="s">
        <v>3862</v>
      </c>
    </row>
    <row r="1417" spans="2:3" x14ac:dyDescent="0.35">
      <c r="B1417" s="57" t="s">
        <v>3702</v>
      </c>
      <c r="C1417" s="57" t="s">
        <v>3863</v>
      </c>
    </row>
    <row r="1418" spans="2:3" x14ac:dyDescent="0.35">
      <c r="B1418" s="57" t="s">
        <v>3703</v>
      </c>
      <c r="C1418" s="57" t="s">
        <v>3864</v>
      </c>
    </row>
    <row r="1419" spans="2:3" x14ac:dyDescent="0.35">
      <c r="B1419" s="57" t="s">
        <v>3704</v>
      </c>
      <c r="C1419" s="57" t="s">
        <v>3865</v>
      </c>
    </row>
    <row r="1420" spans="2:3" x14ac:dyDescent="0.35">
      <c r="B1420" s="57" t="s">
        <v>3705</v>
      </c>
      <c r="C1420" s="57" t="s">
        <v>3866</v>
      </c>
    </row>
    <row r="1421" spans="2:3" x14ac:dyDescent="0.35">
      <c r="B1421" s="57" t="s">
        <v>3706</v>
      </c>
      <c r="C1421" s="57" t="s">
        <v>3867</v>
      </c>
    </row>
    <row r="1422" spans="2:3" x14ac:dyDescent="0.35">
      <c r="B1422" s="57" t="s">
        <v>3707</v>
      </c>
      <c r="C1422" s="57" t="s">
        <v>3868</v>
      </c>
    </row>
    <row r="1423" spans="2:3" x14ac:dyDescent="0.35">
      <c r="B1423" s="57" t="s">
        <v>3708</v>
      </c>
      <c r="C1423" s="57" t="s">
        <v>3869</v>
      </c>
    </row>
    <row r="1424" spans="2:3" x14ac:dyDescent="0.35">
      <c r="B1424" s="57" t="s">
        <v>3646</v>
      </c>
      <c r="C1424" s="57" t="s">
        <v>3802</v>
      </c>
    </row>
    <row r="1425" spans="2:3" x14ac:dyDescent="0.35">
      <c r="B1425" s="57" t="s">
        <v>3709</v>
      </c>
      <c r="C1425" s="57" t="s">
        <v>3870</v>
      </c>
    </row>
    <row r="1426" spans="2:3" x14ac:dyDescent="0.35">
      <c r="B1426" s="57" t="s">
        <v>3647</v>
      </c>
      <c r="C1426" s="57" t="s">
        <v>3803</v>
      </c>
    </row>
    <row r="1427" spans="2:3" x14ac:dyDescent="0.35">
      <c r="B1427" s="57" t="s">
        <v>3648</v>
      </c>
      <c r="C1427" s="57" t="s">
        <v>3804</v>
      </c>
    </row>
    <row r="1428" spans="2:3" x14ac:dyDescent="0.35">
      <c r="B1428" s="57" t="s">
        <v>3710</v>
      </c>
      <c r="C1428" s="57" t="s">
        <v>3871</v>
      </c>
    </row>
    <row r="1429" spans="2:3" x14ac:dyDescent="0.35">
      <c r="B1429" s="57" t="s">
        <v>3711</v>
      </c>
      <c r="C1429" s="57" t="s">
        <v>3872</v>
      </c>
    </row>
    <row r="1430" spans="2:3" x14ac:dyDescent="0.35">
      <c r="B1430" s="57" t="s">
        <v>3712</v>
      </c>
      <c r="C1430" s="57" t="s">
        <v>3873</v>
      </c>
    </row>
    <row r="1431" spans="2:3" x14ac:dyDescent="0.35">
      <c r="B1431" s="57" t="s">
        <v>3713</v>
      </c>
      <c r="C1431" s="57" t="s">
        <v>3874</v>
      </c>
    </row>
    <row r="1432" spans="2:3" x14ac:dyDescent="0.35">
      <c r="B1432" s="57" t="s">
        <v>3714</v>
      </c>
      <c r="C1432" s="57" t="s">
        <v>3875</v>
      </c>
    </row>
    <row r="1433" spans="2:3" x14ac:dyDescent="0.35">
      <c r="B1433" s="57" t="s">
        <v>3715</v>
      </c>
      <c r="C1433" s="57" t="s">
        <v>3876</v>
      </c>
    </row>
    <row r="1434" spans="2:3" x14ac:dyDescent="0.35">
      <c r="B1434" s="57" t="s">
        <v>3716</v>
      </c>
      <c r="C1434" s="57" t="s">
        <v>3877</v>
      </c>
    </row>
    <row r="1435" spans="2:3" x14ac:dyDescent="0.35">
      <c r="B1435" s="57" t="s">
        <v>3717</v>
      </c>
      <c r="C1435" s="57" t="s">
        <v>3878</v>
      </c>
    </row>
    <row r="1436" spans="2:3" x14ac:dyDescent="0.35">
      <c r="B1436" s="57" t="s">
        <v>3718</v>
      </c>
      <c r="C1436" s="57" t="s">
        <v>3879</v>
      </c>
    </row>
    <row r="1437" spans="2:3" x14ac:dyDescent="0.35">
      <c r="B1437" s="57" t="s">
        <v>3719</v>
      </c>
      <c r="C1437" s="57" t="s">
        <v>3880</v>
      </c>
    </row>
    <row r="1438" spans="2:3" x14ac:dyDescent="0.35">
      <c r="B1438" s="57" t="s">
        <v>3649</v>
      </c>
      <c r="C1438" s="57" t="s">
        <v>3805</v>
      </c>
    </row>
    <row r="1439" spans="2:3" x14ac:dyDescent="0.35">
      <c r="B1439" s="57" t="s">
        <v>3650</v>
      </c>
      <c r="C1439" s="57" t="s">
        <v>3806</v>
      </c>
    </row>
    <row r="1440" spans="2:3" x14ac:dyDescent="0.35">
      <c r="B1440" s="57" t="s">
        <v>3651</v>
      </c>
      <c r="C1440" s="57" t="s">
        <v>3807</v>
      </c>
    </row>
    <row r="1441" spans="2:3" x14ac:dyDescent="0.35">
      <c r="B1441" s="57" t="s">
        <v>3720</v>
      </c>
      <c r="C1441" s="57" t="s">
        <v>3881</v>
      </c>
    </row>
    <row r="1442" spans="2:3" x14ac:dyDescent="0.35">
      <c r="B1442" s="57" t="s">
        <v>3721</v>
      </c>
      <c r="C1442" s="57" t="s">
        <v>3882</v>
      </c>
    </row>
    <row r="1443" spans="2:3" x14ac:dyDescent="0.35">
      <c r="B1443" s="57" t="s">
        <v>3722</v>
      </c>
      <c r="C1443" s="57" t="s">
        <v>3883</v>
      </c>
    </row>
    <row r="1444" spans="2:3" x14ac:dyDescent="0.35">
      <c r="B1444" s="57" t="s">
        <v>3723</v>
      </c>
      <c r="C1444" s="57" t="s">
        <v>3884</v>
      </c>
    </row>
    <row r="1445" spans="2:3" x14ac:dyDescent="0.35">
      <c r="B1445" s="57" t="s">
        <v>3724</v>
      </c>
      <c r="C1445" s="57" t="s">
        <v>3885</v>
      </c>
    </row>
    <row r="1446" spans="2:3" x14ac:dyDescent="0.35">
      <c r="B1446" s="57" t="s">
        <v>3725</v>
      </c>
      <c r="C1446" s="57" t="s">
        <v>3886</v>
      </c>
    </row>
    <row r="1447" spans="2:3" x14ac:dyDescent="0.35">
      <c r="B1447" s="57" t="s">
        <v>3726</v>
      </c>
      <c r="C1447" s="57" t="s">
        <v>3887</v>
      </c>
    </row>
    <row r="1448" spans="2:3" x14ac:dyDescent="0.35">
      <c r="B1448" s="57" t="s">
        <v>3727</v>
      </c>
      <c r="C1448" s="57" t="s">
        <v>3888</v>
      </c>
    </row>
    <row r="1449" spans="2:3" x14ac:dyDescent="0.35">
      <c r="B1449" s="57" t="s">
        <v>3728</v>
      </c>
      <c r="C1449" s="57" t="s">
        <v>3889</v>
      </c>
    </row>
    <row r="1450" spans="2:3" x14ac:dyDescent="0.35">
      <c r="B1450" s="57" t="s">
        <v>3729</v>
      </c>
      <c r="C1450" s="57" t="s">
        <v>3890</v>
      </c>
    </row>
    <row r="1451" spans="2:3" x14ac:dyDescent="0.35">
      <c r="B1451" s="57" t="s">
        <v>3730</v>
      </c>
      <c r="C1451" s="57" t="s">
        <v>3891</v>
      </c>
    </row>
    <row r="1452" spans="2:3" x14ac:dyDescent="0.35">
      <c r="B1452" s="57" t="s">
        <v>3731</v>
      </c>
      <c r="C1452" s="57" t="s">
        <v>3892</v>
      </c>
    </row>
    <row r="1453" spans="2:3" x14ac:dyDescent="0.35">
      <c r="B1453" s="57" t="s">
        <v>3732</v>
      </c>
      <c r="C1453" s="57" t="s">
        <v>3893</v>
      </c>
    </row>
    <row r="1454" spans="2:3" x14ac:dyDescent="0.35">
      <c r="B1454" s="57" t="s">
        <v>3733</v>
      </c>
      <c r="C1454" s="57" t="s">
        <v>3894</v>
      </c>
    </row>
    <row r="1455" spans="2:3" x14ac:dyDescent="0.35">
      <c r="B1455" s="57" t="s">
        <v>3734</v>
      </c>
      <c r="C1455" s="57" t="s">
        <v>3895</v>
      </c>
    </row>
    <row r="1456" spans="2:3" x14ac:dyDescent="0.35">
      <c r="B1456" s="57" t="s">
        <v>3735</v>
      </c>
      <c r="C1456" s="57" t="s">
        <v>3896</v>
      </c>
    </row>
    <row r="1457" spans="2:3" x14ac:dyDescent="0.35">
      <c r="B1457" s="57" t="s">
        <v>3736</v>
      </c>
      <c r="C1457" s="57" t="s">
        <v>3897</v>
      </c>
    </row>
    <row r="1458" spans="2:3" x14ac:dyDescent="0.35">
      <c r="B1458" s="57" t="s">
        <v>3737</v>
      </c>
      <c r="C1458" s="57" t="s">
        <v>3898</v>
      </c>
    </row>
    <row r="1459" spans="2:3" x14ac:dyDescent="0.35">
      <c r="B1459" s="57" t="s">
        <v>3738</v>
      </c>
      <c r="C1459" s="57" t="s">
        <v>3899</v>
      </c>
    </row>
    <row r="1460" spans="2:3" x14ac:dyDescent="0.35">
      <c r="B1460" s="57" t="s">
        <v>3739</v>
      </c>
      <c r="C1460" s="57" t="s">
        <v>3900</v>
      </c>
    </row>
    <row r="1461" spans="2:3" x14ac:dyDescent="0.35">
      <c r="B1461" s="57" t="s">
        <v>3740</v>
      </c>
      <c r="C1461" s="57" t="s">
        <v>3901</v>
      </c>
    </row>
    <row r="1462" spans="2:3" x14ac:dyDescent="0.35">
      <c r="B1462" s="57" t="s">
        <v>3741</v>
      </c>
      <c r="C1462" s="57" t="s">
        <v>3902</v>
      </c>
    </row>
    <row r="1463" spans="2:3" x14ac:dyDescent="0.35">
      <c r="B1463" s="57" t="s">
        <v>3742</v>
      </c>
      <c r="C1463" s="57" t="s">
        <v>3903</v>
      </c>
    </row>
    <row r="1464" spans="2:3" x14ac:dyDescent="0.35">
      <c r="B1464" s="57" t="s">
        <v>3743</v>
      </c>
      <c r="C1464" s="57" t="s">
        <v>3904</v>
      </c>
    </row>
    <row r="1465" spans="2:3" x14ac:dyDescent="0.35">
      <c r="B1465" s="57" t="s">
        <v>3744</v>
      </c>
      <c r="C1465" s="57" t="s">
        <v>3905</v>
      </c>
    </row>
    <row r="1466" spans="2:3" x14ac:dyDescent="0.35">
      <c r="B1466" s="57" t="s">
        <v>3652</v>
      </c>
      <c r="C1466" s="57" t="s">
        <v>3808</v>
      </c>
    </row>
    <row r="1467" spans="2:3" x14ac:dyDescent="0.35">
      <c r="B1467" s="57" t="s">
        <v>3745</v>
      </c>
      <c r="C1467" s="57" t="s">
        <v>3906</v>
      </c>
    </row>
    <row r="1468" spans="2:3" x14ac:dyDescent="0.35">
      <c r="B1468" s="57" t="s">
        <v>3746</v>
      </c>
      <c r="C1468" s="57" t="s">
        <v>3907</v>
      </c>
    </row>
    <row r="1469" spans="2:3" x14ac:dyDescent="0.35">
      <c r="B1469" s="57" t="s">
        <v>3747</v>
      </c>
      <c r="C1469" s="57" t="s">
        <v>3908</v>
      </c>
    </row>
    <row r="1470" spans="2:3" x14ac:dyDescent="0.35">
      <c r="B1470" s="57" t="s">
        <v>3748</v>
      </c>
      <c r="C1470" s="57" t="s">
        <v>3909</v>
      </c>
    </row>
    <row r="1471" spans="2:3" x14ac:dyDescent="0.35">
      <c r="B1471" s="57" t="s">
        <v>3749</v>
      </c>
      <c r="C1471" s="57" t="s">
        <v>3910</v>
      </c>
    </row>
    <row r="1472" spans="2:3" x14ac:dyDescent="0.35">
      <c r="B1472" s="57" t="s">
        <v>3750</v>
      </c>
      <c r="C1472" s="57" t="s">
        <v>3911</v>
      </c>
    </row>
    <row r="1473" spans="2:3" x14ac:dyDescent="0.35">
      <c r="B1473" s="57" t="s">
        <v>3751</v>
      </c>
      <c r="C1473" s="57" t="s">
        <v>3912</v>
      </c>
    </row>
    <row r="1474" spans="2:3" x14ac:dyDescent="0.35">
      <c r="B1474" s="57" t="s">
        <v>3752</v>
      </c>
      <c r="C1474" s="57" t="s">
        <v>3913</v>
      </c>
    </row>
    <row r="1475" spans="2:3" x14ac:dyDescent="0.35">
      <c r="B1475" s="57" t="s">
        <v>4108</v>
      </c>
      <c r="C1475" s="57" t="s">
        <v>4057</v>
      </c>
    </row>
    <row r="1476" spans="2:3" x14ac:dyDescent="0.35">
      <c r="B1476" s="57" t="s">
        <v>4109</v>
      </c>
      <c r="C1476" s="57" t="s">
        <v>4058</v>
      </c>
    </row>
    <row r="1477" spans="2:3" x14ac:dyDescent="0.35">
      <c r="B1477" s="57" t="s">
        <v>4110</v>
      </c>
      <c r="C1477" s="57" t="s">
        <v>4059</v>
      </c>
    </row>
    <row r="1478" spans="2:3" x14ac:dyDescent="0.35">
      <c r="B1478" s="57" t="s">
        <v>4111</v>
      </c>
      <c r="C1478" s="57" t="s">
        <v>4060</v>
      </c>
    </row>
    <row r="1479" spans="2:3" x14ac:dyDescent="0.35">
      <c r="B1479" s="57" t="s">
        <v>4112</v>
      </c>
      <c r="C1479" s="57" t="s">
        <v>4061</v>
      </c>
    </row>
    <row r="1480" spans="2:3" x14ac:dyDescent="0.35">
      <c r="B1480" s="57" t="s">
        <v>4113</v>
      </c>
      <c r="C1480" s="57" t="s">
        <v>4062</v>
      </c>
    </row>
    <row r="1481" spans="2:3" x14ac:dyDescent="0.35">
      <c r="B1481" s="57" t="s">
        <v>4114</v>
      </c>
      <c r="C1481" s="57" t="s">
        <v>4063</v>
      </c>
    </row>
    <row r="1482" spans="2:3" x14ac:dyDescent="0.35">
      <c r="B1482" s="57" t="s">
        <v>4115</v>
      </c>
      <c r="C1482" s="57" t="s">
        <v>4064</v>
      </c>
    </row>
    <row r="1483" spans="2:3" x14ac:dyDescent="0.35">
      <c r="B1483" s="57" t="s">
        <v>4116</v>
      </c>
      <c r="C1483" s="57" t="s">
        <v>4065</v>
      </c>
    </row>
    <row r="1484" spans="2:3" x14ac:dyDescent="0.35">
      <c r="B1484" s="57" t="s">
        <v>4117</v>
      </c>
      <c r="C1484" s="57" t="s">
        <v>4066</v>
      </c>
    </row>
    <row r="1485" spans="2:3" x14ac:dyDescent="0.35">
      <c r="B1485" s="57" t="s">
        <v>4118</v>
      </c>
      <c r="C1485" s="57" t="s">
        <v>4067</v>
      </c>
    </row>
    <row r="1486" spans="2:3" x14ac:dyDescent="0.35">
      <c r="B1486" s="57" t="s">
        <v>4119</v>
      </c>
      <c r="C1486" s="57" t="s">
        <v>4068</v>
      </c>
    </row>
    <row r="1487" spans="2:3" x14ac:dyDescent="0.35">
      <c r="B1487" s="57" t="s">
        <v>4120</v>
      </c>
      <c r="C1487" s="57" t="s">
        <v>4069</v>
      </c>
    </row>
    <row r="1488" spans="2:3" x14ac:dyDescent="0.35">
      <c r="B1488" s="57" t="s">
        <v>4121</v>
      </c>
      <c r="C1488" s="57" t="s">
        <v>4070</v>
      </c>
    </row>
    <row r="1489" spans="2:3" x14ac:dyDescent="0.35">
      <c r="B1489" s="57" t="s">
        <v>4122</v>
      </c>
      <c r="C1489" s="57" t="s">
        <v>4071</v>
      </c>
    </row>
    <row r="1490" spans="2:3" x14ac:dyDescent="0.35">
      <c r="B1490" s="57" t="s">
        <v>4123</v>
      </c>
      <c r="C1490" s="57" t="s">
        <v>4072</v>
      </c>
    </row>
    <row r="1491" spans="2:3" x14ac:dyDescent="0.35">
      <c r="B1491" s="57" t="s">
        <v>4124</v>
      </c>
      <c r="C1491" s="57" t="s">
        <v>4073</v>
      </c>
    </row>
    <row r="1492" spans="2:3" x14ac:dyDescent="0.35">
      <c r="B1492" s="57" t="s">
        <v>4125</v>
      </c>
      <c r="C1492" s="57" t="s">
        <v>4074</v>
      </c>
    </row>
    <row r="1493" spans="2:3" x14ac:dyDescent="0.35">
      <c r="B1493" s="57" t="s">
        <v>4126</v>
      </c>
      <c r="C1493" s="57" t="s">
        <v>4075</v>
      </c>
    </row>
    <row r="1494" spans="2:3" x14ac:dyDescent="0.35">
      <c r="B1494" s="57" t="s">
        <v>4127</v>
      </c>
      <c r="C1494" s="57" t="s">
        <v>4076</v>
      </c>
    </row>
    <row r="1495" spans="2:3" x14ac:dyDescent="0.35">
      <c r="B1495" s="57" t="s">
        <v>4128</v>
      </c>
      <c r="C1495" s="57" t="s">
        <v>4077</v>
      </c>
    </row>
    <row r="1496" spans="2:3" x14ac:dyDescent="0.35">
      <c r="B1496" s="57" t="s">
        <v>4129</v>
      </c>
      <c r="C1496" s="57" t="s">
        <v>4078</v>
      </c>
    </row>
    <row r="1497" spans="2:3" x14ac:dyDescent="0.35">
      <c r="B1497" s="57" t="s">
        <v>4130</v>
      </c>
      <c r="C1497" s="57" t="s">
        <v>4079</v>
      </c>
    </row>
    <row r="1498" spans="2:3" x14ac:dyDescent="0.35">
      <c r="B1498" s="57" t="s">
        <v>4131</v>
      </c>
      <c r="C1498" s="57" t="s">
        <v>4080</v>
      </c>
    </row>
    <row r="1499" spans="2:3" x14ac:dyDescent="0.35">
      <c r="B1499" s="57" t="s">
        <v>4132</v>
      </c>
      <c r="C1499" s="57" t="s">
        <v>4081</v>
      </c>
    </row>
    <row r="1500" spans="2:3" x14ac:dyDescent="0.35">
      <c r="B1500" s="57" t="s">
        <v>4133</v>
      </c>
      <c r="C1500" s="57" t="s">
        <v>4082</v>
      </c>
    </row>
    <row r="1501" spans="2:3" x14ac:dyDescent="0.35">
      <c r="B1501" s="57" t="s">
        <v>4134</v>
      </c>
      <c r="C1501" s="57" t="s">
        <v>4083</v>
      </c>
    </row>
    <row r="1502" spans="2:3" x14ac:dyDescent="0.35">
      <c r="B1502" s="57" t="s">
        <v>4135</v>
      </c>
      <c r="C1502" s="57" t="s">
        <v>4084</v>
      </c>
    </row>
    <row r="1503" spans="2:3" x14ac:dyDescent="0.35">
      <c r="B1503" s="57" t="s">
        <v>4136</v>
      </c>
      <c r="C1503" s="57" t="s">
        <v>4085</v>
      </c>
    </row>
    <row r="1504" spans="2:3" x14ac:dyDescent="0.35">
      <c r="B1504" s="57" t="s">
        <v>4137</v>
      </c>
      <c r="C1504" s="57" t="s">
        <v>4086</v>
      </c>
    </row>
    <row r="1505" spans="2:3" x14ac:dyDescent="0.35">
      <c r="B1505" s="57" t="s">
        <v>4138</v>
      </c>
      <c r="C1505" s="57" t="s">
        <v>4087</v>
      </c>
    </row>
    <row r="1506" spans="2:3" x14ac:dyDescent="0.35">
      <c r="B1506" s="57" t="s">
        <v>4139</v>
      </c>
      <c r="C1506" s="57" t="s">
        <v>4088</v>
      </c>
    </row>
    <row r="1507" spans="2:3" x14ac:dyDescent="0.35">
      <c r="B1507" s="57" t="s">
        <v>5002</v>
      </c>
      <c r="C1507" s="57" t="s">
        <v>5003</v>
      </c>
    </row>
    <row r="1508" spans="2:3" x14ac:dyDescent="0.35">
      <c r="B1508" s="57" t="s">
        <v>5004</v>
      </c>
      <c r="C1508" s="57" t="s">
        <v>5005</v>
      </c>
    </row>
    <row r="1509" spans="2:3" x14ac:dyDescent="0.35">
      <c r="B1509" s="57" t="s">
        <v>5006</v>
      </c>
      <c r="C1509" s="57" t="s">
        <v>5007</v>
      </c>
    </row>
    <row r="1510" spans="2:3" x14ac:dyDescent="0.35">
      <c r="B1510" s="57" t="s">
        <v>5008</v>
      </c>
      <c r="C1510" s="57" t="s">
        <v>5009</v>
      </c>
    </row>
    <row r="1511" spans="2:3" x14ac:dyDescent="0.35">
      <c r="B1511" s="57" t="s">
        <v>5010</v>
      </c>
      <c r="C1511" s="57" t="s">
        <v>5011</v>
      </c>
    </row>
    <row r="1512" spans="2:3" x14ac:dyDescent="0.35">
      <c r="B1512" s="57" t="s">
        <v>5012</v>
      </c>
      <c r="C1512" s="57" t="s">
        <v>5013</v>
      </c>
    </row>
    <row r="1513" spans="2:3" x14ac:dyDescent="0.35">
      <c r="B1513" s="57" t="s">
        <v>5014</v>
      </c>
      <c r="C1513" s="57" t="s">
        <v>5015</v>
      </c>
    </row>
    <row r="1514" spans="2:3" x14ac:dyDescent="0.35">
      <c r="B1514" s="57" t="s">
        <v>5016</v>
      </c>
      <c r="C1514" s="57" t="s">
        <v>5017</v>
      </c>
    </row>
    <row r="1515" spans="2:3" x14ac:dyDescent="0.35">
      <c r="B1515" s="57" t="s">
        <v>5018</v>
      </c>
      <c r="C1515" s="57" t="s">
        <v>5019</v>
      </c>
    </row>
    <row r="1516" spans="2:3" x14ac:dyDescent="0.35">
      <c r="B1516" s="57" t="s">
        <v>5020</v>
      </c>
      <c r="C1516" s="57" t="s">
        <v>5021</v>
      </c>
    </row>
    <row r="1517" spans="2:3" x14ac:dyDescent="0.35">
      <c r="B1517" s="57" t="s">
        <v>5022</v>
      </c>
      <c r="C1517" s="57" t="s">
        <v>5023</v>
      </c>
    </row>
    <row r="1518" spans="2:3" x14ac:dyDescent="0.35">
      <c r="B1518" s="57" t="s">
        <v>5024</v>
      </c>
      <c r="C1518" s="57" t="s">
        <v>5025</v>
      </c>
    </row>
    <row r="1519" spans="2:3" x14ac:dyDescent="0.35">
      <c r="B1519" s="57" t="s">
        <v>5026</v>
      </c>
      <c r="C1519" s="57" t="s">
        <v>5027</v>
      </c>
    </row>
    <row r="1520" spans="2:3" x14ac:dyDescent="0.35">
      <c r="B1520" s="57" t="s">
        <v>5028</v>
      </c>
      <c r="C1520" s="57" t="s">
        <v>5029</v>
      </c>
    </row>
    <row r="1521" spans="2:3" x14ac:dyDescent="0.35">
      <c r="B1521" s="57" t="s">
        <v>5030</v>
      </c>
      <c r="C1521" s="57" t="s">
        <v>5031</v>
      </c>
    </row>
    <row r="1522" spans="2:3" x14ac:dyDescent="0.35">
      <c r="B1522" s="57" t="s">
        <v>5032</v>
      </c>
      <c r="C1522" s="57" t="s">
        <v>5033</v>
      </c>
    </row>
    <row r="1523" spans="2:3" x14ac:dyDescent="0.35">
      <c r="B1523" s="57" t="s">
        <v>5034</v>
      </c>
      <c r="C1523" s="57" t="s">
        <v>5035</v>
      </c>
    </row>
    <row r="1524" spans="2:3" x14ac:dyDescent="0.35">
      <c r="B1524" s="57" t="s">
        <v>5036</v>
      </c>
      <c r="C1524" s="57" t="s">
        <v>5037</v>
      </c>
    </row>
    <row r="1525" spans="2:3" x14ac:dyDescent="0.35">
      <c r="B1525" s="57" t="s">
        <v>5038</v>
      </c>
      <c r="C1525" s="57" t="s">
        <v>5039</v>
      </c>
    </row>
    <row r="1526" spans="2:3" x14ac:dyDescent="0.35">
      <c r="B1526" s="57" t="s">
        <v>5040</v>
      </c>
      <c r="C1526" s="57" t="s">
        <v>5041</v>
      </c>
    </row>
    <row r="1527" spans="2:3" x14ac:dyDescent="0.35">
      <c r="B1527" s="57" t="s">
        <v>5042</v>
      </c>
      <c r="C1527" s="57" t="s">
        <v>5043</v>
      </c>
    </row>
    <row r="1528" spans="2:3" x14ac:dyDescent="0.35">
      <c r="B1528" s="57" t="s">
        <v>5044</v>
      </c>
      <c r="C1528" s="57" t="s">
        <v>5045</v>
      </c>
    </row>
    <row r="1529" spans="2:3" x14ac:dyDescent="0.35">
      <c r="B1529" s="57" t="s">
        <v>5046</v>
      </c>
      <c r="C1529" s="57" t="s">
        <v>5047</v>
      </c>
    </row>
    <row r="1530" spans="2:3" x14ac:dyDescent="0.35">
      <c r="B1530" s="57" t="s">
        <v>5048</v>
      </c>
      <c r="C1530" s="57" t="s">
        <v>5049</v>
      </c>
    </row>
    <row r="1531" spans="2:3" x14ac:dyDescent="0.35">
      <c r="B1531" s="57" t="s">
        <v>5050</v>
      </c>
      <c r="C1531" s="57" t="s">
        <v>5051</v>
      </c>
    </row>
    <row r="1532" spans="2:3" x14ac:dyDescent="0.35">
      <c r="B1532" s="57" t="s">
        <v>5052</v>
      </c>
      <c r="C1532" s="57" t="s">
        <v>5053</v>
      </c>
    </row>
    <row r="1533" spans="2:3" x14ac:dyDescent="0.35">
      <c r="B1533" s="57" t="s">
        <v>5054</v>
      </c>
      <c r="C1533" s="57" t="s">
        <v>5055</v>
      </c>
    </row>
    <row r="1534" spans="2:3" x14ac:dyDescent="0.35">
      <c r="B1534" s="57" t="s">
        <v>5056</v>
      </c>
      <c r="C1534" s="57" t="s">
        <v>5057</v>
      </c>
    </row>
    <row r="1535" spans="2:3" x14ac:dyDescent="0.35">
      <c r="B1535" s="57" t="s">
        <v>5058</v>
      </c>
      <c r="C1535" s="57" t="s">
        <v>5059</v>
      </c>
    </row>
    <row r="1536" spans="2:3" x14ac:dyDescent="0.35">
      <c r="B1536" s="57" t="s">
        <v>5060</v>
      </c>
      <c r="C1536" s="57" t="s">
        <v>5061</v>
      </c>
    </row>
    <row r="1537" spans="2:3" x14ac:dyDescent="0.35">
      <c r="B1537" s="57" t="s">
        <v>5062</v>
      </c>
      <c r="C1537" s="57" t="s">
        <v>5063</v>
      </c>
    </row>
    <row r="1538" spans="2:3" x14ac:dyDescent="0.35">
      <c r="B1538" s="57" t="s">
        <v>5064</v>
      </c>
      <c r="C1538" s="57" t="s">
        <v>5065</v>
      </c>
    </row>
    <row r="1539" spans="2:3" x14ac:dyDescent="0.35">
      <c r="B1539" s="57" t="s">
        <v>5066</v>
      </c>
      <c r="C1539" s="57" t="s">
        <v>5067</v>
      </c>
    </row>
    <row r="1540" spans="2:3" x14ac:dyDescent="0.35">
      <c r="B1540" s="57" t="s">
        <v>5068</v>
      </c>
      <c r="C1540" s="57" t="s">
        <v>5069</v>
      </c>
    </row>
    <row r="1541" spans="2:3" x14ac:dyDescent="0.35">
      <c r="B1541" s="57" t="s">
        <v>5070</v>
      </c>
      <c r="C1541" s="57" t="s">
        <v>5071</v>
      </c>
    </row>
    <row r="1542" spans="2:3" x14ac:dyDescent="0.35">
      <c r="B1542" s="57" t="s">
        <v>5072</v>
      </c>
      <c r="C1542" s="57" t="s">
        <v>5073</v>
      </c>
    </row>
    <row r="1543" spans="2:3" x14ac:dyDescent="0.35">
      <c r="B1543" s="57" t="s">
        <v>5074</v>
      </c>
      <c r="C1543" s="57" t="s">
        <v>5075</v>
      </c>
    </row>
    <row r="1544" spans="2:3" x14ac:dyDescent="0.35">
      <c r="B1544" s="57" t="s">
        <v>5076</v>
      </c>
      <c r="C1544" s="57" t="s">
        <v>5077</v>
      </c>
    </row>
    <row r="1545" spans="2:3" x14ac:dyDescent="0.35">
      <c r="B1545" s="57" t="s">
        <v>5078</v>
      </c>
      <c r="C1545" s="57" t="s">
        <v>5079</v>
      </c>
    </row>
    <row r="1546" spans="2:3" x14ac:dyDescent="0.35">
      <c r="B1546" s="57" t="s">
        <v>5080</v>
      </c>
      <c r="C1546" s="57" t="s">
        <v>5081</v>
      </c>
    </row>
    <row r="1547" spans="2:3" x14ac:dyDescent="0.35">
      <c r="B1547" s="57" t="s">
        <v>5082</v>
      </c>
      <c r="C1547" s="57" t="s">
        <v>5083</v>
      </c>
    </row>
    <row r="1548" spans="2:3" x14ac:dyDescent="0.35">
      <c r="B1548" s="57" t="s">
        <v>5084</v>
      </c>
      <c r="C1548" s="57" t="s">
        <v>5085</v>
      </c>
    </row>
    <row r="1549" spans="2:3" x14ac:dyDescent="0.35">
      <c r="B1549" s="57" t="s">
        <v>5086</v>
      </c>
      <c r="C1549" s="57" t="s">
        <v>5087</v>
      </c>
    </row>
    <row r="1550" spans="2:3" x14ac:dyDescent="0.35">
      <c r="B1550" s="57" t="s">
        <v>5088</v>
      </c>
      <c r="C1550" s="57" t="s">
        <v>5089</v>
      </c>
    </row>
    <row r="1551" spans="2:3" x14ac:dyDescent="0.35">
      <c r="B1551" s="57" t="s">
        <v>5090</v>
      </c>
      <c r="C1551" s="57" t="s">
        <v>5091</v>
      </c>
    </row>
    <row r="1552" spans="2:3" x14ac:dyDescent="0.35">
      <c r="B1552" s="57" t="s">
        <v>5092</v>
      </c>
      <c r="C1552" s="57" t="s">
        <v>5093</v>
      </c>
    </row>
    <row r="1553" spans="2:3" x14ac:dyDescent="0.35">
      <c r="B1553" s="57" t="s">
        <v>5094</v>
      </c>
      <c r="C1553" s="57" t="s">
        <v>5095</v>
      </c>
    </row>
    <row r="1554" spans="2:3" x14ac:dyDescent="0.35">
      <c r="B1554" s="57" t="s">
        <v>5096</v>
      </c>
      <c r="C1554" s="57" t="s">
        <v>5097</v>
      </c>
    </row>
    <row r="1555" spans="2:3" x14ac:dyDescent="0.35">
      <c r="B1555" s="57" t="s">
        <v>5098</v>
      </c>
      <c r="C1555" s="57" t="s">
        <v>5099</v>
      </c>
    </row>
    <row r="1556" spans="2:3" x14ac:dyDescent="0.35">
      <c r="B1556" s="57" t="s">
        <v>5100</v>
      </c>
      <c r="C1556" s="57" t="s">
        <v>5101</v>
      </c>
    </row>
    <row r="1557" spans="2:3" x14ac:dyDescent="0.35">
      <c r="B1557" s="57" t="s">
        <v>5102</v>
      </c>
      <c r="C1557" s="57" t="s">
        <v>5103</v>
      </c>
    </row>
    <row r="1558" spans="2:3" x14ac:dyDescent="0.35">
      <c r="B1558" s="57" t="s">
        <v>5104</v>
      </c>
      <c r="C1558" s="57" t="s">
        <v>5105</v>
      </c>
    </row>
    <row r="1559" spans="2:3" x14ac:dyDescent="0.35">
      <c r="B1559" s="57" t="s">
        <v>5106</v>
      </c>
      <c r="C1559" s="57" t="s">
        <v>5107</v>
      </c>
    </row>
    <row r="1560" spans="2:3" x14ac:dyDescent="0.35">
      <c r="B1560" s="57" t="s">
        <v>5108</v>
      </c>
      <c r="C1560" s="57" t="s">
        <v>5109</v>
      </c>
    </row>
    <row r="1561" spans="2:3" x14ac:dyDescent="0.35">
      <c r="B1561" s="57" t="s">
        <v>5110</v>
      </c>
      <c r="C1561" s="57" t="s">
        <v>5111</v>
      </c>
    </row>
    <row r="1562" spans="2:3" x14ac:dyDescent="0.35">
      <c r="B1562" s="57" t="s">
        <v>5112</v>
      </c>
      <c r="C1562" s="57" t="s">
        <v>5113</v>
      </c>
    </row>
    <row r="1563" spans="2:3" x14ac:dyDescent="0.35">
      <c r="B1563" s="57" t="s">
        <v>5114</v>
      </c>
      <c r="C1563" s="57" t="s">
        <v>5115</v>
      </c>
    </row>
    <row r="1564" spans="2:3" x14ac:dyDescent="0.35">
      <c r="B1564" s="57" t="s">
        <v>5116</v>
      </c>
      <c r="C1564" s="57" t="s">
        <v>5117</v>
      </c>
    </row>
    <row r="1565" spans="2:3" x14ac:dyDescent="0.35">
      <c r="B1565" s="57" t="s">
        <v>5118</v>
      </c>
      <c r="C1565" s="57" t="s">
        <v>5119</v>
      </c>
    </row>
    <row r="1566" spans="2:3" x14ac:dyDescent="0.35">
      <c r="B1566" s="57" t="s">
        <v>5120</v>
      </c>
      <c r="C1566" s="57" t="s">
        <v>5121</v>
      </c>
    </row>
    <row r="1567" spans="2:3" x14ac:dyDescent="0.35">
      <c r="B1567" s="57" t="s">
        <v>5122</v>
      </c>
      <c r="C1567" s="57" t="s">
        <v>5123</v>
      </c>
    </row>
    <row r="1568" spans="2:3" x14ac:dyDescent="0.35">
      <c r="B1568" s="57" t="s">
        <v>5124</v>
      </c>
      <c r="C1568" s="57" t="s">
        <v>5125</v>
      </c>
    </row>
    <row r="1569" spans="2:3" x14ac:dyDescent="0.35">
      <c r="B1569" s="57" t="s">
        <v>5126</v>
      </c>
      <c r="C1569" s="57" t="s">
        <v>5127</v>
      </c>
    </row>
    <row r="1570" spans="2:3" x14ac:dyDescent="0.35">
      <c r="B1570" s="57" t="s">
        <v>5128</v>
      </c>
      <c r="C1570" s="57" t="s">
        <v>5129</v>
      </c>
    </row>
    <row r="1571" spans="2:3" x14ac:dyDescent="0.35">
      <c r="B1571" s="57" t="s">
        <v>5130</v>
      </c>
      <c r="C1571" s="57" t="s">
        <v>5131</v>
      </c>
    </row>
    <row r="1572" spans="2:3" x14ac:dyDescent="0.35">
      <c r="B1572" s="57" t="s">
        <v>5132</v>
      </c>
      <c r="C1572" s="57" t="s">
        <v>5133</v>
      </c>
    </row>
    <row r="1573" spans="2:3" x14ac:dyDescent="0.35">
      <c r="B1573" s="57" t="s">
        <v>5134</v>
      </c>
      <c r="C1573" s="57" t="s">
        <v>5135</v>
      </c>
    </row>
    <row r="1574" spans="2:3" x14ac:dyDescent="0.35">
      <c r="B1574" s="57" t="s">
        <v>5136</v>
      </c>
      <c r="C1574" s="57" t="s">
        <v>5137</v>
      </c>
    </row>
    <row r="1575" spans="2:3" x14ac:dyDescent="0.35">
      <c r="B1575" s="57" t="s">
        <v>5138</v>
      </c>
      <c r="C1575" s="57" t="s">
        <v>5139</v>
      </c>
    </row>
    <row r="1576" spans="2:3" x14ac:dyDescent="0.35">
      <c r="B1576" s="57" t="s">
        <v>5140</v>
      </c>
      <c r="C1576" s="57" t="s">
        <v>5141</v>
      </c>
    </row>
    <row r="1577" spans="2:3" x14ac:dyDescent="0.35">
      <c r="B1577" s="57" t="s">
        <v>5142</v>
      </c>
      <c r="C1577" s="57" t="s">
        <v>5143</v>
      </c>
    </row>
    <row r="1578" spans="2:3" x14ac:dyDescent="0.35">
      <c r="B1578" s="57" t="s">
        <v>5144</v>
      </c>
      <c r="C1578" s="57" t="s">
        <v>5145</v>
      </c>
    </row>
    <row r="1579" spans="2:3" x14ac:dyDescent="0.35">
      <c r="B1579" s="57" t="s">
        <v>5146</v>
      </c>
      <c r="C1579" s="57" t="s">
        <v>5147</v>
      </c>
    </row>
    <row r="1580" spans="2:3" x14ac:dyDescent="0.35">
      <c r="B1580" s="57" t="s">
        <v>5148</v>
      </c>
      <c r="C1580" s="57" t="s">
        <v>5149</v>
      </c>
    </row>
    <row r="1581" spans="2:3" x14ac:dyDescent="0.35">
      <c r="B1581" s="57" t="s">
        <v>5150</v>
      </c>
      <c r="C1581" s="57" t="s">
        <v>5151</v>
      </c>
    </row>
    <row r="1582" spans="2:3" x14ac:dyDescent="0.35">
      <c r="B1582" s="57" t="s">
        <v>5152</v>
      </c>
      <c r="C1582" s="57" t="s">
        <v>5153</v>
      </c>
    </row>
    <row r="1583" spans="2:3" x14ac:dyDescent="0.35">
      <c r="B1583" s="57" t="s">
        <v>5154</v>
      </c>
      <c r="C1583" s="57" t="s">
        <v>5155</v>
      </c>
    </row>
    <row r="1584" spans="2:3" x14ac:dyDescent="0.35">
      <c r="B1584" s="57" t="s">
        <v>5156</v>
      </c>
      <c r="C1584" s="57" t="s">
        <v>5157</v>
      </c>
    </row>
    <row r="1585" spans="2:3" x14ac:dyDescent="0.35">
      <c r="B1585" s="57" t="s">
        <v>5158</v>
      </c>
      <c r="C1585" s="57" t="s">
        <v>5159</v>
      </c>
    </row>
    <row r="1586" spans="2:3" x14ac:dyDescent="0.35">
      <c r="B1586" s="57" t="s">
        <v>5160</v>
      </c>
      <c r="C1586" s="57" t="s">
        <v>5161</v>
      </c>
    </row>
    <row r="1587" spans="2:3" x14ac:dyDescent="0.35">
      <c r="B1587" s="57" t="s">
        <v>5162</v>
      </c>
      <c r="C1587" s="57" t="s">
        <v>5163</v>
      </c>
    </row>
    <row r="1588" spans="2:3" x14ac:dyDescent="0.35">
      <c r="B1588" s="57" t="s">
        <v>5164</v>
      </c>
      <c r="C1588" s="57" t="s">
        <v>5127</v>
      </c>
    </row>
    <row r="1589" spans="2:3" x14ac:dyDescent="0.35">
      <c r="B1589" s="57" t="s">
        <v>5165</v>
      </c>
      <c r="C1589" s="57" t="s">
        <v>5166</v>
      </c>
    </row>
    <row r="1590" spans="2:3" x14ac:dyDescent="0.35">
      <c r="B1590" s="57" t="s">
        <v>5167</v>
      </c>
      <c r="C1590" s="57" t="s">
        <v>5168</v>
      </c>
    </row>
    <row r="1591" spans="2:3" x14ac:dyDescent="0.35">
      <c r="B1591" s="57" t="s">
        <v>5169</v>
      </c>
      <c r="C1591" s="57" t="s">
        <v>5170</v>
      </c>
    </row>
    <row r="1592" spans="2:3" x14ac:dyDescent="0.35">
      <c r="B1592" s="57" t="s">
        <v>5171</v>
      </c>
      <c r="C1592" s="57" t="s">
        <v>5172</v>
      </c>
    </row>
    <row r="1593" spans="2:3" x14ac:dyDescent="0.35">
      <c r="B1593" s="57" t="s">
        <v>5173</v>
      </c>
      <c r="C1593" s="57" t="s">
        <v>5174</v>
      </c>
    </row>
    <row r="1594" spans="2:3" x14ac:dyDescent="0.35">
      <c r="B1594" s="57" t="s">
        <v>5175</v>
      </c>
      <c r="C1594" s="57" t="s">
        <v>5176</v>
      </c>
    </row>
    <row r="1595" spans="2:3" x14ac:dyDescent="0.35">
      <c r="B1595" s="57" t="s">
        <v>5177</v>
      </c>
      <c r="C1595" s="57" t="s">
        <v>5178</v>
      </c>
    </row>
    <row r="1596" spans="2:3" x14ac:dyDescent="0.35">
      <c r="B1596" s="57" t="s">
        <v>5179</v>
      </c>
      <c r="C1596" s="57" t="s">
        <v>5180</v>
      </c>
    </row>
    <row r="1597" spans="2:3" x14ac:dyDescent="0.35">
      <c r="B1597" s="57" t="s">
        <v>5181</v>
      </c>
      <c r="C1597" s="57" t="s">
        <v>5182</v>
      </c>
    </row>
    <row r="1598" spans="2:3" x14ac:dyDescent="0.35">
      <c r="B1598" s="57" t="s">
        <v>5183</v>
      </c>
      <c r="C1598" s="57" t="s">
        <v>5184</v>
      </c>
    </row>
    <row r="1599" spans="2:3" x14ac:dyDescent="0.35">
      <c r="B1599" s="57" t="s">
        <v>5185</v>
      </c>
      <c r="C1599" s="57" t="s">
        <v>5186</v>
      </c>
    </row>
    <row r="1600" spans="2:3" x14ac:dyDescent="0.35">
      <c r="B1600" s="57" t="s">
        <v>5187</v>
      </c>
      <c r="C1600" s="57" t="s">
        <v>5188</v>
      </c>
    </row>
    <row r="1601" spans="2:3" x14ac:dyDescent="0.35">
      <c r="B1601" s="57" t="s">
        <v>5189</v>
      </c>
      <c r="C1601" s="57" t="s">
        <v>5190</v>
      </c>
    </row>
    <row r="1602" spans="2:3" x14ac:dyDescent="0.35">
      <c r="B1602" s="57" t="s">
        <v>5191</v>
      </c>
      <c r="C1602" s="57" t="s">
        <v>5192</v>
      </c>
    </row>
    <row r="1603" spans="2:3" x14ac:dyDescent="0.35">
      <c r="B1603" s="57" t="s">
        <v>5193</v>
      </c>
      <c r="C1603" s="57" t="s">
        <v>5194</v>
      </c>
    </row>
    <row r="1604" spans="2:3" x14ac:dyDescent="0.35">
      <c r="B1604" s="57" t="s">
        <v>5195</v>
      </c>
      <c r="C1604" s="57" t="s">
        <v>5196</v>
      </c>
    </row>
    <row r="1605" spans="2:3" x14ac:dyDescent="0.35">
      <c r="B1605" s="57" t="s">
        <v>5197</v>
      </c>
      <c r="C1605" s="57" t="s">
        <v>5198</v>
      </c>
    </row>
    <row r="1606" spans="2:3" x14ac:dyDescent="0.35">
      <c r="B1606" s="57" t="s">
        <v>5199</v>
      </c>
      <c r="C1606" s="57" t="s">
        <v>5200</v>
      </c>
    </row>
    <row r="1607" spans="2:3" x14ac:dyDescent="0.35">
      <c r="B1607" s="57" t="s">
        <v>5201</v>
      </c>
      <c r="C1607" s="57" t="s">
        <v>5202</v>
      </c>
    </row>
    <row r="1608" spans="2:3" x14ac:dyDescent="0.35">
      <c r="B1608" s="57" t="s">
        <v>5203</v>
      </c>
      <c r="C1608" s="57" t="s">
        <v>5204</v>
      </c>
    </row>
    <row r="1609" spans="2:3" x14ac:dyDescent="0.35">
      <c r="B1609" s="57" t="s">
        <v>5205</v>
      </c>
      <c r="C1609" s="57" t="s">
        <v>5206</v>
      </c>
    </row>
    <row r="1610" spans="2:3" x14ac:dyDescent="0.35">
      <c r="B1610" s="57" t="s">
        <v>5207</v>
      </c>
      <c r="C1610" s="57" t="s">
        <v>5208</v>
      </c>
    </row>
    <row r="1611" spans="2:3" x14ac:dyDescent="0.35">
      <c r="B1611" s="57" t="s">
        <v>5209</v>
      </c>
      <c r="C1611" s="57" t="s">
        <v>5210</v>
      </c>
    </row>
    <row r="1612" spans="2:3" x14ac:dyDescent="0.35">
      <c r="B1612" s="57" t="s">
        <v>5211</v>
      </c>
      <c r="C1612" s="57" t="s">
        <v>5212</v>
      </c>
    </row>
    <row r="1613" spans="2:3" x14ac:dyDescent="0.35">
      <c r="B1613" s="57" t="s">
        <v>5213</v>
      </c>
      <c r="C1613" s="57" t="s">
        <v>5214</v>
      </c>
    </row>
    <row r="1614" spans="2:3" x14ac:dyDescent="0.35">
      <c r="B1614" s="57" t="s">
        <v>5215</v>
      </c>
      <c r="C1614" s="57" t="s">
        <v>5216</v>
      </c>
    </row>
    <row r="1615" spans="2:3" x14ac:dyDescent="0.35">
      <c r="B1615" s="57" t="s">
        <v>5217</v>
      </c>
      <c r="C1615" s="57" t="s">
        <v>5218</v>
      </c>
    </row>
    <row r="1616" spans="2:3" x14ac:dyDescent="0.35">
      <c r="B1616" s="57" t="s">
        <v>5219</v>
      </c>
      <c r="C1616" s="57" t="s">
        <v>5220</v>
      </c>
    </row>
    <row r="1617" spans="2:3" x14ac:dyDescent="0.35">
      <c r="B1617" s="57" t="s">
        <v>5221</v>
      </c>
      <c r="C1617" s="57" t="s">
        <v>5222</v>
      </c>
    </row>
    <row r="1618" spans="2:3" x14ac:dyDescent="0.35">
      <c r="B1618" s="57" t="s">
        <v>5223</v>
      </c>
      <c r="C1618" s="57" t="s">
        <v>5224</v>
      </c>
    </row>
    <row r="1619" spans="2:3" x14ac:dyDescent="0.35">
      <c r="B1619" s="57" t="s">
        <v>5225</v>
      </c>
      <c r="C1619" s="57" t="s">
        <v>5226</v>
      </c>
    </row>
    <row r="1620" spans="2:3" x14ac:dyDescent="0.35">
      <c r="B1620" s="57" t="s">
        <v>5227</v>
      </c>
      <c r="C1620" s="57" t="s">
        <v>5228</v>
      </c>
    </row>
    <row r="1621" spans="2:3" x14ac:dyDescent="0.35">
      <c r="B1621" s="57" t="s">
        <v>5229</v>
      </c>
      <c r="C1621" s="57" t="s">
        <v>5230</v>
      </c>
    </row>
    <row r="1622" spans="2:3" x14ac:dyDescent="0.35">
      <c r="B1622" s="57" t="s">
        <v>5231</v>
      </c>
      <c r="C1622" s="57" t="s">
        <v>5232</v>
      </c>
    </row>
    <row r="1623" spans="2:3" x14ac:dyDescent="0.35">
      <c r="B1623" s="57" t="s">
        <v>5233</v>
      </c>
      <c r="C1623" s="57" t="s">
        <v>5234</v>
      </c>
    </row>
    <row r="1624" spans="2:3" x14ac:dyDescent="0.35">
      <c r="B1624" s="57" t="s">
        <v>5235</v>
      </c>
      <c r="C1624" s="57" t="s">
        <v>5236</v>
      </c>
    </row>
    <row r="1625" spans="2:3" x14ac:dyDescent="0.35">
      <c r="B1625" s="57" t="s">
        <v>5237</v>
      </c>
      <c r="C1625" s="57" t="s">
        <v>5238</v>
      </c>
    </row>
    <row r="1626" spans="2:3" x14ac:dyDescent="0.35">
      <c r="B1626" s="57" t="s">
        <v>5239</v>
      </c>
      <c r="C1626" s="57" t="s">
        <v>5240</v>
      </c>
    </row>
    <row r="1627" spans="2:3" x14ac:dyDescent="0.35">
      <c r="B1627" s="57" t="s">
        <v>5241</v>
      </c>
      <c r="C1627" s="57" t="s">
        <v>5242</v>
      </c>
    </row>
    <row r="1628" spans="2:3" x14ac:dyDescent="0.35">
      <c r="B1628" s="57" t="s">
        <v>5243</v>
      </c>
      <c r="C1628" s="57" t="s">
        <v>5244</v>
      </c>
    </row>
    <row r="1629" spans="2:3" x14ac:dyDescent="0.35">
      <c r="B1629" s="57" t="s">
        <v>5245</v>
      </c>
      <c r="C1629" s="57" t="s">
        <v>5246</v>
      </c>
    </row>
    <row r="1630" spans="2:3" x14ac:dyDescent="0.35">
      <c r="B1630" s="57" t="s">
        <v>5247</v>
      </c>
      <c r="C1630" s="57" t="s">
        <v>5248</v>
      </c>
    </row>
    <row r="1631" spans="2:3" x14ac:dyDescent="0.35">
      <c r="B1631" s="57" t="s">
        <v>5249</v>
      </c>
      <c r="C1631" s="57" t="s">
        <v>5250</v>
      </c>
    </row>
    <row r="1632" spans="2:3" x14ac:dyDescent="0.35">
      <c r="B1632" s="57" t="s">
        <v>5251</v>
      </c>
      <c r="C1632" s="57" t="s">
        <v>5252</v>
      </c>
    </row>
    <row r="1633" spans="2:3" x14ac:dyDescent="0.35">
      <c r="B1633" s="57" t="s">
        <v>5253</v>
      </c>
      <c r="C1633" s="57" t="s">
        <v>5254</v>
      </c>
    </row>
    <row r="1634" spans="2:3" x14ac:dyDescent="0.35">
      <c r="B1634" s="57" t="s">
        <v>5255</v>
      </c>
      <c r="C1634" s="57" t="s">
        <v>5256</v>
      </c>
    </row>
    <row r="1635" spans="2:3" x14ac:dyDescent="0.35">
      <c r="B1635" s="57" t="s">
        <v>5257</v>
      </c>
      <c r="C1635" s="57" t="s">
        <v>5258</v>
      </c>
    </row>
    <row r="1636" spans="2:3" x14ac:dyDescent="0.35">
      <c r="B1636" s="57" t="s">
        <v>5259</v>
      </c>
      <c r="C1636" s="57" t="s">
        <v>5260</v>
      </c>
    </row>
    <row r="1637" spans="2:3" x14ac:dyDescent="0.35">
      <c r="B1637" s="57" t="s">
        <v>5261</v>
      </c>
      <c r="C1637" s="57" t="s">
        <v>5262</v>
      </c>
    </row>
    <row r="1638" spans="2:3" x14ac:dyDescent="0.35">
      <c r="B1638" s="57" t="s">
        <v>5263</v>
      </c>
      <c r="C1638" s="57" t="s">
        <v>5264</v>
      </c>
    </row>
    <row r="1639" spans="2:3" x14ac:dyDescent="0.35">
      <c r="B1639" s="57" t="s">
        <v>5265</v>
      </c>
      <c r="C1639" s="57" t="s">
        <v>5266</v>
      </c>
    </row>
    <row r="1640" spans="2:3" x14ac:dyDescent="0.35">
      <c r="B1640" s="57" t="s">
        <v>5267</v>
      </c>
      <c r="C1640" s="57" t="s">
        <v>5268</v>
      </c>
    </row>
    <row r="1641" spans="2:3" x14ac:dyDescent="0.35">
      <c r="B1641" s="57" t="s">
        <v>5269</v>
      </c>
      <c r="C1641" s="57" t="s">
        <v>5270</v>
      </c>
    </row>
    <row r="1642" spans="2:3" x14ac:dyDescent="0.35">
      <c r="B1642" s="57" t="s">
        <v>5271</v>
      </c>
      <c r="C1642" s="57" t="s">
        <v>5272</v>
      </c>
    </row>
    <row r="1643" spans="2:3" x14ac:dyDescent="0.35">
      <c r="B1643" s="57" t="s">
        <v>5273</v>
      </c>
      <c r="C1643" s="57" t="s">
        <v>5274</v>
      </c>
    </row>
    <row r="1644" spans="2:3" x14ac:dyDescent="0.35">
      <c r="B1644" s="57" t="s">
        <v>5275</v>
      </c>
      <c r="C1644" s="57" t="s">
        <v>5276</v>
      </c>
    </row>
    <row r="1645" spans="2:3" x14ac:dyDescent="0.35">
      <c r="B1645" s="57" t="s">
        <v>5277</v>
      </c>
      <c r="C1645" s="57" t="s">
        <v>5278</v>
      </c>
    </row>
    <row r="1646" spans="2:3" x14ac:dyDescent="0.35">
      <c r="B1646" s="57" t="s">
        <v>5279</v>
      </c>
      <c r="C1646" s="57" t="s">
        <v>5280</v>
      </c>
    </row>
    <row r="1647" spans="2:3" x14ac:dyDescent="0.35">
      <c r="B1647" s="57" t="s">
        <v>5281</v>
      </c>
      <c r="C1647" s="57" t="s">
        <v>5282</v>
      </c>
    </row>
    <row r="1648" spans="2:3" x14ac:dyDescent="0.35">
      <c r="B1648" s="57" t="s">
        <v>5283</v>
      </c>
      <c r="C1648" s="57" t="s">
        <v>5284</v>
      </c>
    </row>
    <row r="1649" spans="2:3" x14ac:dyDescent="0.35">
      <c r="B1649" s="57" t="s">
        <v>5285</v>
      </c>
      <c r="C1649" s="57" t="s">
        <v>5286</v>
      </c>
    </row>
    <row r="1650" spans="2:3" x14ac:dyDescent="0.35">
      <c r="B1650" s="57" t="s">
        <v>5287</v>
      </c>
      <c r="C1650" s="57" t="s">
        <v>5288</v>
      </c>
    </row>
    <row r="1651" spans="2:3" x14ac:dyDescent="0.35">
      <c r="B1651" s="57" t="s">
        <v>5289</v>
      </c>
      <c r="C1651" s="57" t="s">
        <v>5290</v>
      </c>
    </row>
    <row r="1652" spans="2:3" x14ac:dyDescent="0.35">
      <c r="B1652" s="57" t="s">
        <v>5291</v>
      </c>
      <c r="C1652" s="57" t="s">
        <v>5292</v>
      </c>
    </row>
    <row r="1653" spans="2:3" x14ac:dyDescent="0.35">
      <c r="B1653" s="57" t="s">
        <v>5293</v>
      </c>
      <c r="C1653" s="57" t="s">
        <v>5294</v>
      </c>
    </row>
    <row r="1654" spans="2:3" x14ac:dyDescent="0.35">
      <c r="B1654" s="57" t="s">
        <v>5295</v>
      </c>
      <c r="C1654" s="57" t="s">
        <v>5296</v>
      </c>
    </row>
    <row r="1655" spans="2:3" x14ac:dyDescent="0.35">
      <c r="B1655" s="57" t="s">
        <v>5297</v>
      </c>
      <c r="C1655" s="57" t="s">
        <v>5298</v>
      </c>
    </row>
    <row r="1656" spans="2:3" x14ac:dyDescent="0.35">
      <c r="B1656" s="57" t="s">
        <v>5299</v>
      </c>
      <c r="C1656" s="57" t="s">
        <v>5300</v>
      </c>
    </row>
    <row r="1657" spans="2:3" x14ac:dyDescent="0.35">
      <c r="B1657" s="57" t="s">
        <v>5301</v>
      </c>
      <c r="C1657" s="57" t="s">
        <v>5302</v>
      </c>
    </row>
    <row r="1658" spans="2:3" x14ac:dyDescent="0.35">
      <c r="B1658" s="57" t="s">
        <v>5303</v>
      </c>
      <c r="C1658" s="57" t="s">
        <v>5304</v>
      </c>
    </row>
    <row r="1659" spans="2:3" x14ac:dyDescent="0.35">
      <c r="B1659" s="57" t="s">
        <v>5305</v>
      </c>
      <c r="C1659" s="57" t="s">
        <v>5306</v>
      </c>
    </row>
    <row r="1660" spans="2:3" x14ac:dyDescent="0.35">
      <c r="B1660" s="57" t="s">
        <v>5307</v>
      </c>
      <c r="C1660" s="57" t="s">
        <v>5308</v>
      </c>
    </row>
    <row r="1661" spans="2:3" x14ac:dyDescent="0.35">
      <c r="B1661" s="57" t="s">
        <v>5309</v>
      </c>
      <c r="C1661" s="57" t="s">
        <v>5310</v>
      </c>
    </row>
    <row r="1662" spans="2:3" x14ac:dyDescent="0.35">
      <c r="B1662" s="57" t="s">
        <v>5311</v>
      </c>
      <c r="C1662" s="57" t="s">
        <v>5312</v>
      </c>
    </row>
    <row r="1663" spans="2:3" x14ac:dyDescent="0.35">
      <c r="B1663" s="57" t="s">
        <v>5313</v>
      </c>
      <c r="C1663" s="57" t="s">
        <v>5314</v>
      </c>
    </row>
    <row r="1664" spans="2:3" x14ac:dyDescent="0.35">
      <c r="B1664" s="57" t="s">
        <v>5315</v>
      </c>
      <c r="C1664" s="57" t="s">
        <v>5316</v>
      </c>
    </row>
    <row r="1665" spans="2:3" x14ac:dyDescent="0.35">
      <c r="B1665" s="57" t="s">
        <v>5317</v>
      </c>
      <c r="C1665" s="57" t="s">
        <v>5318</v>
      </c>
    </row>
    <row r="1666" spans="2:3" x14ac:dyDescent="0.35">
      <c r="B1666" s="57" t="s">
        <v>5319</v>
      </c>
      <c r="C1666" s="57" t="s">
        <v>5320</v>
      </c>
    </row>
    <row r="1667" spans="2:3" x14ac:dyDescent="0.35">
      <c r="B1667" s="57" t="s">
        <v>5321</v>
      </c>
      <c r="C1667" s="57" t="s">
        <v>5322</v>
      </c>
    </row>
    <row r="1668" spans="2:3" x14ac:dyDescent="0.35">
      <c r="B1668" s="57" t="s">
        <v>5323</v>
      </c>
      <c r="C1668" s="57" t="s">
        <v>5324</v>
      </c>
    </row>
    <row r="1669" spans="2:3" x14ac:dyDescent="0.35">
      <c r="B1669" s="57" t="s">
        <v>5325</v>
      </c>
      <c r="C1669" s="57" t="s">
        <v>5326</v>
      </c>
    </row>
    <row r="1670" spans="2:3" x14ac:dyDescent="0.35">
      <c r="B1670" s="57" t="s">
        <v>5327</v>
      </c>
      <c r="C1670" s="57" t="s">
        <v>5328</v>
      </c>
    </row>
    <row r="1671" spans="2:3" x14ac:dyDescent="0.35">
      <c r="B1671" s="57" t="s">
        <v>5329</v>
      </c>
      <c r="C1671" s="57" t="s">
        <v>5330</v>
      </c>
    </row>
    <row r="1672" spans="2:3" x14ac:dyDescent="0.35">
      <c r="B1672" s="57" t="s">
        <v>5331</v>
      </c>
      <c r="C1672" s="57" t="s">
        <v>5332</v>
      </c>
    </row>
    <row r="1673" spans="2:3" x14ac:dyDescent="0.35">
      <c r="B1673" s="57" t="s">
        <v>5333</v>
      </c>
      <c r="C1673" s="57" t="s">
        <v>5334</v>
      </c>
    </row>
    <row r="1674" spans="2:3" x14ac:dyDescent="0.35">
      <c r="B1674" s="57" t="s">
        <v>5335</v>
      </c>
      <c r="C1674" s="57" t="s">
        <v>5336</v>
      </c>
    </row>
    <row r="1675" spans="2:3" x14ac:dyDescent="0.35">
      <c r="B1675" s="57" t="s">
        <v>5337</v>
      </c>
      <c r="C1675" s="57" t="s">
        <v>5338</v>
      </c>
    </row>
    <row r="1676" spans="2:3" x14ac:dyDescent="0.35">
      <c r="B1676" s="57" t="s">
        <v>5339</v>
      </c>
      <c r="C1676" s="57" t="s">
        <v>5340</v>
      </c>
    </row>
    <row r="1677" spans="2:3" x14ac:dyDescent="0.35">
      <c r="B1677" s="57" t="s">
        <v>5341</v>
      </c>
      <c r="C1677" s="57" t="s">
        <v>5342</v>
      </c>
    </row>
    <row r="1678" spans="2:3" x14ac:dyDescent="0.35">
      <c r="B1678" s="57" t="s">
        <v>5343</v>
      </c>
      <c r="C1678" s="57" t="s">
        <v>5344</v>
      </c>
    </row>
    <row r="1679" spans="2:3" x14ac:dyDescent="0.35">
      <c r="B1679" s="57" t="s">
        <v>5345</v>
      </c>
      <c r="C1679" s="57" t="s">
        <v>2681</v>
      </c>
    </row>
    <row r="1680" spans="2:3" x14ac:dyDescent="0.35">
      <c r="B1680" s="57" t="s">
        <v>5346</v>
      </c>
      <c r="C1680" s="57" t="s">
        <v>5347</v>
      </c>
    </row>
    <row r="1681" spans="2:3" x14ac:dyDescent="0.35">
      <c r="B1681" s="57" t="s">
        <v>5348</v>
      </c>
      <c r="C1681" s="57" t="s">
        <v>5349</v>
      </c>
    </row>
    <row r="1682" spans="2:3" x14ac:dyDescent="0.35">
      <c r="B1682" s="57" t="s">
        <v>5350</v>
      </c>
      <c r="C1682" s="57" t="s">
        <v>5351</v>
      </c>
    </row>
    <row r="1683" spans="2:3" x14ac:dyDescent="0.35">
      <c r="B1683" s="57" t="s">
        <v>5352</v>
      </c>
      <c r="C1683" s="57" t="s">
        <v>5353</v>
      </c>
    </row>
    <row r="1684" spans="2:3" x14ac:dyDescent="0.35">
      <c r="B1684" s="57" t="s">
        <v>5354</v>
      </c>
      <c r="C1684" s="57" t="s">
        <v>5355</v>
      </c>
    </row>
    <row r="1685" spans="2:3" x14ac:dyDescent="0.35">
      <c r="B1685" s="57" t="s">
        <v>5356</v>
      </c>
      <c r="C1685" s="57" t="s">
        <v>5357</v>
      </c>
    </row>
    <row r="1686" spans="2:3" x14ac:dyDescent="0.35">
      <c r="B1686" s="57" t="s">
        <v>5358</v>
      </c>
      <c r="C1686" s="57" t="s">
        <v>5359</v>
      </c>
    </row>
    <row r="1687" spans="2:3" x14ac:dyDescent="0.35">
      <c r="B1687" s="57" t="s">
        <v>5360</v>
      </c>
      <c r="C1687" s="57" t="s">
        <v>5361</v>
      </c>
    </row>
    <row r="1688" spans="2:3" x14ac:dyDescent="0.35">
      <c r="B1688" s="57" t="s">
        <v>5362</v>
      </c>
      <c r="C1688" s="57" t="s">
        <v>5363</v>
      </c>
    </row>
    <row r="1689" spans="2:3" x14ac:dyDescent="0.35">
      <c r="B1689" s="57" t="s">
        <v>5364</v>
      </c>
      <c r="C1689" s="57" t="s">
        <v>5365</v>
      </c>
    </row>
    <row r="1690" spans="2:3" x14ac:dyDescent="0.35">
      <c r="B1690" s="57" t="s">
        <v>5366</v>
      </c>
      <c r="C1690" s="57" t="s">
        <v>5367</v>
      </c>
    </row>
    <row r="1691" spans="2:3" x14ac:dyDescent="0.35">
      <c r="B1691" s="57" t="s">
        <v>5368</v>
      </c>
      <c r="C1691" s="57" t="s">
        <v>5369</v>
      </c>
    </row>
    <row r="1692" spans="2:3" x14ac:dyDescent="0.35">
      <c r="B1692" s="57" t="s">
        <v>5370</v>
      </c>
      <c r="C1692" s="57" t="s">
        <v>5371</v>
      </c>
    </row>
    <row r="1693" spans="2:3" x14ac:dyDescent="0.35">
      <c r="B1693" s="57" t="s">
        <v>5372</v>
      </c>
      <c r="C1693" s="57" t="s">
        <v>5373</v>
      </c>
    </row>
    <row r="1694" spans="2:3" x14ac:dyDescent="0.35">
      <c r="B1694" s="57" t="s">
        <v>5374</v>
      </c>
      <c r="C1694" s="57" t="s">
        <v>5375</v>
      </c>
    </row>
    <row r="1695" spans="2:3" x14ac:dyDescent="0.35">
      <c r="B1695" s="57" t="s">
        <v>5376</v>
      </c>
      <c r="C1695" s="57" t="s">
        <v>5377</v>
      </c>
    </row>
    <row r="1696" spans="2:3" x14ac:dyDescent="0.35">
      <c r="B1696" s="57" t="s">
        <v>5378</v>
      </c>
      <c r="C1696" s="57" t="s">
        <v>5379</v>
      </c>
    </row>
    <row r="1697" spans="2:3" x14ac:dyDescent="0.35">
      <c r="B1697" s="57" t="s">
        <v>5380</v>
      </c>
      <c r="C1697" s="57" t="s">
        <v>5381</v>
      </c>
    </row>
    <row r="1698" spans="2:3" x14ac:dyDescent="0.35">
      <c r="B1698" s="57" t="s">
        <v>5382</v>
      </c>
      <c r="C1698" s="57" t="s">
        <v>5383</v>
      </c>
    </row>
    <row r="1699" spans="2:3" x14ac:dyDescent="0.35">
      <c r="B1699" s="57" t="s">
        <v>5384</v>
      </c>
      <c r="C1699" s="57" t="s">
        <v>5385</v>
      </c>
    </row>
    <row r="1700" spans="2:3" x14ac:dyDescent="0.35">
      <c r="B1700" s="57" t="s">
        <v>5386</v>
      </c>
      <c r="C1700" s="57" t="s">
        <v>5387</v>
      </c>
    </row>
    <row r="1701" spans="2:3" x14ac:dyDescent="0.35">
      <c r="B1701" s="57" t="s">
        <v>5388</v>
      </c>
      <c r="C1701" s="57" t="s">
        <v>5389</v>
      </c>
    </row>
    <row r="1702" spans="2:3" x14ac:dyDescent="0.35">
      <c r="B1702" s="57" t="s">
        <v>5390</v>
      </c>
      <c r="C1702" s="57" t="s">
        <v>5391</v>
      </c>
    </row>
    <row r="1703" spans="2:3" x14ac:dyDescent="0.35">
      <c r="B1703" s="57" t="s">
        <v>5392</v>
      </c>
      <c r="C1703" s="57" t="s">
        <v>5393</v>
      </c>
    </row>
    <row r="1704" spans="2:3" x14ac:dyDescent="0.35">
      <c r="B1704" s="57" t="s">
        <v>5394</v>
      </c>
      <c r="C1704" s="57" t="s">
        <v>5395</v>
      </c>
    </row>
    <row r="1705" spans="2:3" x14ac:dyDescent="0.35">
      <c r="B1705" s="57" t="s">
        <v>5396</v>
      </c>
      <c r="C1705" s="57" t="s">
        <v>5397</v>
      </c>
    </row>
    <row r="1706" spans="2:3" x14ac:dyDescent="0.35">
      <c r="B1706" s="57" t="s">
        <v>5398</v>
      </c>
      <c r="C1706" s="57" t="s">
        <v>5399</v>
      </c>
    </row>
    <row r="1707" spans="2:3" x14ac:dyDescent="0.35">
      <c r="B1707" s="57" t="s">
        <v>5400</v>
      </c>
      <c r="C1707" s="57" t="s">
        <v>5401</v>
      </c>
    </row>
    <row r="1708" spans="2:3" x14ac:dyDescent="0.35">
      <c r="B1708" s="57" t="s">
        <v>5402</v>
      </c>
      <c r="C1708" s="57" t="s">
        <v>5403</v>
      </c>
    </row>
    <row r="1709" spans="2:3" x14ac:dyDescent="0.35">
      <c r="B1709" s="57" t="s">
        <v>5404</v>
      </c>
      <c r="C1709" s="57" t="s">
        <v>5405</v>
      </c>
    </row>
    <row r="1710" spans="2:3" x14ac:dyDescent="0.35">
      <c r="B1710" s="57" t="s">
        <v>5406</v>
      </c>
      <c r="C1710" s="57" t="s">
        <v>5407</v>
      </c>
    </row>
    <row r="1711" spans="2:3" x14ac:dyDescent="0.35">
      <c r="B1711" s="57" t="s">
        <v>5408</v>
      </c>
      <c r="C1711" s="57" t="s">
        <v>3183</v>
      </c>
    </row>
    <row r="1712" spans="2:3" x14ac:dyDescent="0.35">
      <c r="B1712" s="57" t="s">
        <v>5409</v>
      </c>
      <c r="C1712" s="57" t="s">
        <v>3824</v>
      </c>
    </row>
    <row r="1713" spans="2:3" x14ac:dyDescent="0.35">
      <c r="B1713" s="57" t="s">
        <v>5410</v>
      </c>
      <c r="C1713" s="57" t="s">
        <v>5411</v>
      </c>
    </row>
    <row r="1714" spans="2:3" x14ac:dyDescent="0.35">
      <c r="B1714" s="57" t="s">
        <v>5412</v>
      </c>
      <c r="C1714" s="57" t="s">
        <v>5413</v>
      </c>
    </row>
    <row r="1715" spans="2:3" x14ac:dyDescent="0.35">
      <c r="B1715" s="57" t="s">
        <v>5414</v>
      </c>
      <c r="C1715" s="57" t="s">
        <v>5415</v>
      </c>
    </row>
    <row r="1716" spans="2:3" x14ac:dyDescent="0.35">
      <c r="B1716" s="57" t="s">
        <v>5416</v>
      </c>
      <c r="C1716" s="57" t="s">
        <v>5417</v>
      </c>
    </row>
    <row r="1717" spans="2:3" x14ac:dyDescent="0.35">
      <c r="B1717" s="57" t="s">
        <v>5418</v>
      </c>
      <c r="C1717" s="57" t="s">
        <v>5419</v>
      </c>
    </row>
    <row r="1718" spans="2:3" x14ac:dyDescent="0.35">
      <c r="B1718" s="57" t="s">
        <v>5420</v>
      </c>
      <c r="C1718" s="57" t="s">
        <v>5421</v>
      </c>
    </row>
    <row r="1719" spans="2:3" x14ac:dyDescent="0.35">
      <c r="B1719" s="57" t="s">
        <v>5422</v>
      </c>
      <c r="C1719" s="57" t="s">
        <v>5423</v>
      </c>
    </row>
    <row r="1720" spans="2:3" x14ac:dyDescent="0.35">
      <c r="B1720" s="57" t="s">
        <v>5424</v>
      </c>
      <c r="C1720" s="57" t="s">
        <v>5425</v>
      </c>
    </row>
    <row r="1721" spans="2:3" x14ac:dyDescent="0.35">
      <c r="B1721" s="57" t="s">
        <v>5426</v>
      </c>
      <c r="C1721" s="57" t="s">
        <v>5427</v>
      </c>
    </row>
    <row r="1722" spans="2:3" x14ac:dyDescent="0.35">
      <c r="B1722" s="57" t="s">
        <v>5428</v>
      </c>
      <c r="C1722" s="57" t="s">
        <v>5429</v>
      </c>
    </row>
    <row r="1723" spans="2:3" x14ac:dyDescent="0.35">
      <c r="B1723" s="57" t="s">
        <v>5430</v>
      </c>
      <c r="C1723" s="57" t="s">
        <v>5431</v>
      </c>
    </row>
    <row r="1724" spans="2:3" x14ac:dyDescent="0.35">
      <c r="B1724" s="57" t="s">
        <v>5432</v>
      </c>
      <c r="C1724" s="57" t="s">
        <v>5433</v>
      </c>
    </row>
    <row r="1725" spans="2:3" x14ac:dyDescent="0.35">
      <c r="B1725" s="57" t="s">
        <v>5434</v>
      </c>
      <c r="C1725" s="57" t="s">
        <v>5435</v>
      </c>
    </row>
    <row r="1726" spans="2:3" x14ac:dyDescent="0.35">
      <c r="B1726" s="57" t="s">
        <v>5436</v>
      </c>
      <c r="C1726" s="57" t="s">
        <v>5437</v>
      </c>
    </row>
    <row r="1727" spans="2:3" x14ac:dyDescent="0.35">
      <c r="B1727" s="57" t="s">
        <v>5438</v>
      </c>
      <c r="C1727" s="57" t="s">
        <v>5439</v>
      </c>
    </row>
    <row r="1728" spans="2:3" x14ac:dyDescent="0.35">
      <c r="B1728" s="57" t="s">
        <v>5440</v>
      </c>
      <c r="C1728" s="57" t="s">
        <v>5441</v>
      </c>
    </row>
    <row r="1729" spans="2:3" x14ac:dyDescent="0.35">
      <c r="B1729" s="57" t="s">
        <v>5442</v>
      </c>
      <c r="C1729" s="57" t="s">
        <v>5443</v>
      </c>
    </row>
    <row r="1730" spans="2:3" x14ac:dyDescent="0.35">
      <c r="B1730" s="57" t="s">
        <v>5444</v>
      </c>
      <c r="C1730" s="57" t="s">
        <v>5445</v>
      </c>
    </row>
    <row r="1731" spans="2:3" x14ac:dyDescent="0.35">
      <c r="B1731" s="57" t="s">
        <v>5446</v>
      </c>
      <c r="C1731" s="57" t="s">
        <v>5447</v>
      </c>
    </row>
    <row r="1732" spans="2:3" x14ac:dyDescent="0.35">
      <c r="B1732" s="57" t="s">
        <v>5448</v>
      </c>
      <c r="C1732" s="57" t="s">
        <v>5449</v>
      </c>
    </row>
    <row r="1733" spans="2:3" x14ac:dyDescent="0.35">
      <c r="B1733" s="57" t="s">
        <v>5450</v>
      </c>
      <c r="C1733" s="57" t="s">
        <v>5451</v>
      </c>
    </row>
    <row r="1734" spans="2:3" x14ac:dyDescent="0.35">
      <c r="B1734" s="57" t="s">
        <v>5452</v>
      </c>
      <c r="C1734" s="57" t="s">
        <v>5453</v>
      </c>
    </row>
    <row r="1735" spans="2:3" x14ac:dyDescent="0.35">
      <c r="B1735" s="57" t="s">
        <v>5454</v>
      </c>
      <c r="C1735" s="57" t="s">
        <v>5455</v>
      </c>
    </row>
    <row r="1736" spans="2:3" x14ac:dyDescent="0.35">
      <c r="B1736" s="57" t="s">
        <v>5456</v>
      </c>
      <c r="C1736" s="57" t="s">
        <v>5457</v>
      </c>
    </row>
    <row r="1737" spans="2:3" x14ac:dyDescent="0.35">
      <c r="B1737" s="57" t="s">
        <v>5458</v>
      </c>
      <c r="C1737" s="57" t="s">
        <v>5459</v>
      </c>
    </row>
    <row r="1738" spans="2:3" x14ac:dyDescent="0.35">
      <c r="B1738" s="57" t="s">
        <v>5460</v>
      </c>
      <c r="C1738" s="57" t="s">
        <v>5461</v>
      </c>
    </row>
    <row r="1739" spans="2:3" x14ac:dyDescent="0.35">
      <c r="B1739" s="57" t="s">
        <v>7115</v>
      </c>
      <c r="C1739" s="57" t="s">
        <v>7351</v>
      </c>
    </row>
    <row r="1740" spans="2:3" x14ac:dyDescent="0.35">
      <c r="B1740" s="57" t="s">
        <v>7116</v>
      </c>
      <c r="C1740" s="57" t="s">
        <v>7352</v>
      </c>
    </row>
    <row r="1741" spans="2:3" x14ac:dyDescent="0.35">
      <c r="B1741" s="57" t="s">
        <v>7117</v>
      </c>
      <c r="C1741" s="57" t="s">
        <v>7353</v>
      </c>
    </row>
    <row r="1742" spans="2:3" x14ac:dyDescent="0.35">
      <c r="B1742" s="57" t="s">
        <v>7118</v>
      </c>
      <c r="C1742" s="57" t="s">
        <v>7354</v>
      </c>
    </row>
    <row r="1743" spans="2:3" x14ac:dyDescent="0.35">
      <c r="B1743" s="57" t="s">
        <v>7119</v>
      </c>
      <c r="C1743" s="57" t="s">
        <v>7355</v>
      </c>
    </row>
    <row r="1744" spans="2:3" x14ac:dyDescent="0.35">
      <c r="B1744" s="57" t="s">
        <v>7120</v>
      </c>
      <c r="C1744" s="57" t="s">
        <v>7356</v>
      </c>
    </row>
    <row r="1745" spans="2:3" x14ac:dyDescent="0.35">
      <c r="B1745" s="57" t="s">
        <v>7121</v>
      </c>
      <c r="C1745" s="57" t="s">
        <v>7357</v>
      </c>
    </row>
    <row r="1746" spans="2:3" x14ac:dyDescent="0.35">
      <c r="B1746" s="57" t="s">
        <v>7122</v>
      </c>
      <c r="C1746" s="57" t="s">
        <v>7358</v>
      </c>
    </row>
    <row r="1747" spans="2:3" x14ac:dyDescent="0.35">
      <c r="B1747" s="57" t="s">
        <v>7123</v>
      </c>
      <c r="C1747" s="57" t="s">
        <v>7359</v>
      </c>
    </row>
    <row r="1748" spans="2:3" x14ac:dyDescent="0.35">
      <c r="B1748" s="57" t="s">
        <v>7124</v>
      </c>
      <c r="C1748" s="57" t="s">
        <v>7360</v>
      </c>
    </row>
    <row r="1749" spans="2:3" x14ac:dyDescent="0.35">
      <c r="B1749" s="57" t="s">
        <v>7125</v>
      </c>
      <c r="C1749" s="57" t="s">
        <v>7361</v>
      </c>
    </row>
    <row r="1750" spans="2:3" x14ac:dyDescent="0.35">
      <c r="B1750" s="57" t="s">
        <v>7126</v>
      </c>
      <c r="C1750" s="57" t="s">
        <v>7362</v>
      </c>
    </row>
    <row r="1751" spans="2:3" x14ac:dyDescent="0.35">
      <c r="B1751" s="57" t="s">
        <v>7127</v>
      </c>
      <c r="C1751" s="57" t="s">
        <v>7363</v>
      </c>
    </row>
    <row r="1752" spans="2:3" x14ac:dyDescent="0.35">
      <c r="B1752" s="57" t="s">
        <v>7128</v>
      </c>
      <c r="C1752" s="57" t="s">
        <v>7364</v>
      </c>
    </row>
    <row r="1753" spans="2:3" x14ac:dyDescent="0.35">
      <c r="B1753" s="57" t="s">
        <v>7129</v>
      </c>
      <c r="C1753" s="57" t="s">
        <v>7365</v>
      </c>
    </row>
    <row r="1754" spans="2:3" x14ac:dyDescent="0.35">
      <c r="B1754" s="57" t="s">
        <v>7130</v>
      </c>
      <c r="C1754" s="57" t="s">
        <v>7366</v>
      </c>
    </row>
    <row r="1755" spans="2:3" x14ac:dyDescent="0.35">
      <c r="B1755" s="57" t="s">
        <v>7131</v>
      </c>
      <c r="C1755" s="57" t="s">
        <v>7367</v>
      </c>
    </row>
    <row r="1756" spans="2:3" x14ac:dyDescent="0.35">
      <c r="B1756" s="57" t="s">
        <v>7132</v>
      </c>
      <c r="C1756" s="57" t="s">
        <v>7368</v>
      </c>
    </row>
    <row r="1757" spans="2:3" x14ac:dyDescent="0.35">
      <c r="B1757" s="57" t="s">
        <v>7133</v>
      </c>
      <c r="C1757" s="57" t="s">
        <v>7369</v>
      </c>
    </row>
    <row r="1758" spans="2:3" x14ac:dyDescent="0.35">
      <c r="B1758" s="57" t="s">
        <v>7134</v>
      </c>
      <c r="C1758" s="57" t="s">
        <v>7370</v>
      </c>
    </row>
    <row r="1759" spans="2:3" x14ac:dyDescent="0.35">
      <c r="B1759" s="57" t="s">
        <v>7135</v>
      </c>
      <c r="C1759" s="57" t="s">
        <v>7371</v>
      </c>
    </row>
    <row r="1760" spans="2:3" x14ac:dyDescent="0.35">
      <c r="B1760" s="57" t="s">
        <v>7136</v>
      </c>
      <c r="C1760" s="57" t="s">
        <v>7372</v>
      </c>
    </row>
    <row r="1761" spans="2:3" x14ac:dyDescent="0.35">
      <c r="B1761" s="57" t="s">
        <v>7137</v>
      </c>
      <c r="C1761" s="57" t="s">
        <v>7373</v>
      </c>
    </row>
    <row r="1762" spans="2:3" x14ac:dyDescent="0.35">
      <c r="B1762" s="57" t="s">
        <v>7138</v>
      </c>
      <c r="C1762" s="57" t="s">
        <v>7374</v>
      </c>
    </row>
    <row r="1763" spans="2:3" x14ac:dyDescent="0.35">
      <c r="B1763" s="57" t="s">
        <v>7139</v>
      </c>
      <c r="C1763" s="57" t="s">
        <v>7375</v>
      </c>
    </row>
    <row r="1764" spans="2:3" x14ac:dyDescent="0.35">
      <c r="B1764" s="57" t="s">
        <v>7140</v>
      </c>
      <c r="C1764" s="57" t="s">
        <v>7376</v>
      </c>
    </row>
    <row r="1765" spans="2:3" x14ac:dyDescent="0.35">
      <c r="B1765" s="57" t="s">
        <v>7141</v>
      </c>
      <c r="C1765" s="57" t="s">
        <v>7377</v>
      </c>
    </row>
    <row r="1766" spans="2:3" x14ac:dyDescent="0.35">
      <c r="B1766" s="57" t="s">
        <v>7142</v>
      </c>
      <c r="C1766" s="57" t="s">
        <v>7378</v>
      </c>
    </row>
    <row r="1767" spans="2:3" x14ac:dyDescent="0.35">
      <c r="B1767" s="57" t="s">
        <v>7143</v>
      </c>
      <c r="C1767" s="57" t="s">
        <v>7379</v>
      </c>
    </row>
    <row r="1768" spans="2:3" x14ac:dyDescent="0.35">
      <c r="B1768" s="57" t="s">
        <v>7144</v>
      </c>
      <c r="C1768" s="57" t="s">
        <v>7380</v>
      </c>
    </row>
    <row r="1769" spans="2:3" x14ac:dyDescent="0.35">
      <c r="B1769" s="57" t="s">
        <v>7145</v>
      </c>
      <c r="C1769" s="57" t="s">
        <v>7381</v>
      </c>
    </row>
    <row r="1770" spans="2:3" x14ac:dyDescent="0.35">
      <c r="B1770" s="57" t="s">
        <v>7146</v>
      </c>
      <c r="C1770" s="57" t="s">
        <v>7382</v>
      </c>
    </row>
    <row r="1771" spans="2:3" x14ac:dyDescent="0.35">
      <c r="B1771" s="57" t="s">
        <v>7147</v>
      </c>
      <c r="C1771" s="57" t="s">
        <v>7383</v>
      </c>
    </row>
    <row r="1772" spans="2:3" x14ac:dyDescent="0.35">
      <c r="B1772" s="57" t="s">
        <v>7148</v>
      </c>
      <c r="C1772" s="57" t="s">
        <v>7384</v>
      </c>
    </row>
    <row r="1773" spans="2:3" x14ac:dyDescent="0.35">
      <c r="B1773" s="57" t="s">
        <v>7149</v>
      </c>
      <c r="C1773" s="57" t="s">
        <v>7385</v>
      </c>
    </row>
    <row r="1774" spans="2:3" x14ac:dyDescent="0.35">
      <c r="B1774" s="57" t="s">
        <v>7150</v>
      </c>
      <c r="C1774" s="57" t="s">
        <v>7386</v>
      </c>
    </row>
    <row r="1775" spans="2:3" x14ac:dyDescent="0.35">
      <c r="B1775" s="57" t="s">
        <v>7151</v>
      </c>
      <c r="C1775" s="57" t="s">
        <v>7387</v>
      </c>
    </row>
    <row r="1776" spans="2:3" x14ac:dyDescent="0.35">
      <c r="B1776" s="57" t="s">
        <v>7152</v>
      </c>
      <c r="C1776" s="57" t="s">
        <v>7388</v>
      </c>
    </row>
    <row r="1777" spans="2:3" x14ac:dyDescent="0.35">
      <c r="B1777" s="57" t="s">
        <v>7153</v>
      </c>
      <c r="C1777" s="57" t="s">
        <v>7389</v>
      </c>
    </row>
    <row r="1778" spans="2:3" x14ac:dyDescent="0.35">
      <c r="B1778" s="57" t="s">
        <v>7154</v>
      </c>
      <c r="C1778" s="57" t="s">
        <v>7390</v>
      </c>
    </row>
    <row r="1779" spans="2:3" x14ac:dyDescent="0.35">
      <c r="B1779" s="57" t="s">
        <v>7155</v>
      </c>
      <c r="C1779" s="57" t="s">
        <v>7391</v>
      </c>
    </row>
    <row r="1780" spans="2:3" x14ac:dyDescent="0.35">
      <c r="B1780" s="57" t="s">
        <v>7156</v>
      </c>
      <c r="C1780" s="57" t="s">
        <v>7392</v>
      </c>
    </row>
    <row r="1781" spans="2:3" x14ac:dyDescent="0.35">
      <c r="B1781" s="57" t="s">
        <v>7157</v>
      </c>
      <c r="C1781" s="57" t="s">
        <v>7393</v>
      </c>
    </row>
    <row r="1782" spans="2:3" x14ac:dyDescent="0.35">
      <c r="B1782" s="57" t="s">
        <v>7158</v>
      </c>
      <c r="C1782" s="57" t="s">
        <v>7394</v>
      </c>
    </row>
    <row r="1783" spans="2:3" x14ac:dyDescent="0.35">
      <c r="B1783" s="57" t="s">
        <v>7159</v>
      </c>
      <c r="C1783" s="57" t="s">
        <v>7395</v>
      </c>
    </row>
    <row r="1784" spans="2:3" x14ac:dyDescent="0.35">
      <c r="B1784" s="57" t="s">
        <v>7160</v>
      </c>
      <c r="C1784" s="57" t="s">
        <v>7396</v>
      </c>
    </row>
    <row r="1785" spans="2:3" x14ac:dyDescent="0.35">
      <c r="B1785" s="57" t="s">
        <v>7161</v>
      </c>
      <c r="C1785" s="57" t="s">
        <v>7397</v>
      </c>
    </row>
    <row r="1786" spans="2:3" x14ac:dyDescent="0.35">
      <c r="B1786" s="57" t="s">
        <v>7162</v>
      </c>
      <c r="C1786" s="57" t="s">
        <v>7398</v>
      </c>
    </row>
    <row r="1787" spans="2:3" x14ac:dyDescent="0.35">
      <c r="B1787" s="57" t="s">
        <v>7163</v>
      </c>
      <c r="C1787" s="57" t="s">
        <v>7399</v>
      </c>
    </row>
    <row r="1788" spans="2:3" x14ac:dyDescent="0.35">
      <c r="B1788" s="57" t="s">
        <v>7164</v>
      </c>
      <c r="C1788" s="57" t="s">
        <v>7400</v>
      </c>
    </row>
    <row r="1789" spans="2:3" x14ac:dyDescent="0.35">
      <c r="B1789" s="57" t="s">
        <v>7165</v>
      </c>
      <c r="C1789" s="57" t="s">
        <v>7401</v>
      </c>
    </row>
    <row r="1790" spans="2:3" x14ac:dyDescent="0.35">
      <c r="B1790" s="57" t="s">
        <v>7166</v>
      </c>
      <c r="C1790" s="57" t="s">
        <v>7402</v>
      </c>
    </row>
    <row r="1791" spans="2:3" x14ac:dyDescent="0.35">
      <c r="B1791" s="57" t="s">
        <v>7167</v>
      </c>
      <c r="C1791" s="57" t="s">
        <v>7403</v>
      </c>
    </row>
    <row r="1792" spans="2:3" x14ac:dyDescent="0.35">
      <c r="B1792" s="57" t="s">
        <v>7168</v>
      </c>
      <c r="C1792" s="57" t="s">
        <v>7404</v>
      </c>
    </row>
    <row r="1793" spans="2:3" x14ac:dyDescent="0.35">
      <c r="B1793" s="57" t="s">
        <v>7169</v>
      </c>
      <c r="C1793" s="57" t="s">
        <v>7405</v>
      </c>
    </row>
    <row r="1794" spans="2:3" x14ac:dyDescent="0.35">
      <c r="B1794" s="57" t="s">
        <v>7170</v>
      </c>
      <c r="C1794" s="57" t="s">
        <v>7406</v>
      </c>
    </row>
    <row r="1795" spans="2:3" x14ac:dyDescent="0.35">
      <c r="B1795" s="57" t="s">
        <v>7171</v>
      </c>
      <c r="C1795" s="57" t="s">
        <v>7407</v>
      </c>
    </row>
    <row r="1796" spans="2:3" x14ac:dyDescent="0.35">
      <c r="B1796" s="57" t="s">
        <v>7172</v>
      </c>
      <c r="C1796" s="57" t="s">
        <v>7408</v>
      </c>
    </row>
    <row r="1797" spans="2:3" x14ac:dyDescent="0.35">
      <c r="B1797" s="57" t="s">
        <v>7173</v>
      </c>
      <c r="C1797" s="57" t="s">
        <v>7409</v>
      </c>
    </row>
    <row r="1798" spans="2:3" x14ac:dyDescent="0.35">
      <c r="B1798" s="57" t="s">
        <v>7174</v>
      </c>
      <c r="C1798" s="57" t="s">
        <v>7410</v>
      </c>
    </row>
    <row r="1799" spans="2:3" x14ac:dyDescent="0.35">
      <c r="B1799" s="57" t="s">
        <v>7175</v>
      </c>
      <c r="C1799" s="57" t="s">
        <v>7411</v>
      </c>
    </row>
    <row r="1800" spans="2:3" x14ac:dyDescent="0.35">
      <c r="B1800" s="57" t="s">
        <v>7176</v>
      </c>
      <c r="C1800" s="57" t="s">
        <v>7412</v>
      </c>
    </row>
    <row r="1801" spans="2:3" x14ac:dyDescent="0.35">
      <c r="B1801" s="57" t="s">
        <v>7177</v>
      </c>
      <c r="C1801" s="57" t="s">
        <v>7413</v>
      </c>
    </row>
    <row r="1802" spans="2:3" x14ac:dyDescent="0.35">
      <c r="B1802" s="57" t="s">
        <v>7178</v>
      </c>
      <c r="C1802" s="57" t="s">
        <v>7414</v>
      </c>
    </row>
    <row r="1803" spans="2:3" x14ac:dyDescent="0.35">
      <c r="B1803" s="57" t="s">
        <v>7179</v>
      </c>
      <c r="C1803" s="57" t="s">
        <v>7415</v>
      </c>
    </row>
    <row r="1804" spans="2:3" x14ac:dyDescent="0.35">
      <c r="B1804" s="57" t="s">
        <v>7180</v>
      </c>
      <c r="C1804" s="57" t="s">
        <v>7416</v>
      </c>
    </row>
    <row r="1805" spans="2:3" x14ac:dyDescent="0.35">
      <c r="B1805" s="57" t="s">
        <v>7181</v>
      </c>
      <c r="C1805" s="57" t="s">
        <v>7417</v>
      </c>
    </row>
    <row r="1806" spans="2:3" x14ac:dyDescent="0.35">
      <c r="B1806" s="57" t="s">
        <v>7182</v>
      </c>
      <c r="C1806" s="57" t="s">
        <v>7418</v>
      </c>
    </row>
    <row r="1807" spans="2:3" x14ac:dyDescent="0.35">
      <c r="B1807" s="57" t="s">
        <v>7183</v>
      </c>
      <c r="C1807" s="57" t="s">
        <v>7419</v>
      </c>
    </row>
    <row r="1808" spans="2:3" x14ac:dyDescent="0.35">
      <c r="B1808" s="57" t="s">
        <v>7184</v>
      </c>
      <c r="C1808" s="57" t="s">
        <v>7420</v>
      </c>
    </row>
    <row r="1809" spans="2:3" x14ac:dyDescent="0.35">
      <c r="B1809" s="57" t="s">
        <v>7185</v>
      </c>
      <c r="C1809" s="57" t="s">
        <v>7421</v>
      </c>
    </row>
    <row r="1810" spans="2:3" x14ac:dyDescent="0.35">
      <c r="B1810" s="57" t="s">
        <v>7186</v>
      </c>
      <c r="C1810" s="57" t="s">
        <v>7422</v>
      </c>
    </row>
    <row r="1811" spans="2:3" x14ac:dyDescent="0.35">
      <c r="B1811" s="57" t="s">
        <v>7187</v>
      </c>
      <c r="C1811" s="57" t="s">
        <v>7423</v>
      </c>
    </row>
    <row r="1812" spans="2:3" x14ac:dyDescent="0.35">
      <c r="B1812" s="57" t="s">
        <v>7188</v>
      </c>
      <c r="C1812" s="57" t="s">
        <v>7424</v>
      </c>
    </row>
    <row r="1813" spans="2:3" x14ac:dyDescent="0.35">
      <c r="B1813" s="57" t="s">
        <v>7189</v>
      </c>
      <c r="C1813" s="57" t="s">
        <v>7425</v>
      </c>
    </row>
    <row r="1814" spans="2:3" x14ac:dyDescent="0.35">
      <c r="B1814" s="57" t="s">
        <v>7190</v>
      </c>
      <c r="C1814" s="57" t="s">
        <v>7426</v>
      </c>
    </row>
    <row r="1815" spans="2:3" x14ac:dyDescent="0.35">
      <c r="B1815" s="57" t="s">
        <v>7191</v>
      </c>
      <c r="C1815" s="57" t="s">
        <v>7427</v>
      </c>
    </row>
    <row r="1816" spans="2:3" x14ac:dyDescent="0.35">
      <c r="B1816" s="57" t="s">
        <v>7192</v>
      </c>
      <c r="C1816" s="57" t="s">
        <v>7428</v>
      </c>
    </row>
    <row r="1817" spans="2:3" x14ac:dyDescent="0.35">
      <c r="B1817" s="57" t="s">
        <v>7193</v>
      </c>
      <c r="C1817" s="57" t="s">
        <v>7429</v>
      </c>
    </row>
    <row r="1818" spans="2:3" x14ac:dyDescent="0.35">
      <c r="B1818" s="57" t="s">
        <v>7194</v>
      </c>
      <c r="C1818" s="57" t="s">
        <v>7430</v>
      </c>
    </row>
    <row r="1819" spans="2:3" x14ac:dyDescent="0.35">
      <c r="B1819" s="57" t="s">
        <v>7195</v>
      </c>
      <c r="C1819" s="57" t="s">
        <v>7431</v>
      </c>
    </row>
    <row r="1820" spans="2:3" x14ac:dyDescent="0.35">
      <c r="B1820" s="57" t="s">
        <v>7196</v>
      </c>
      <c r="C1820" s="57" t="s">
        <v>7432</v>
      </c>
    </row>
    <row r="1821" spans="2:3" x14ac:dyDescent="0.35">
      <c r="B1821" s="57" t="s">
        <v>7197</v>
      </c>
      <c r="C1821" s="57" t="s">
        <v>7433</v>
      </c>
    </row>
    <row r="1822" spans="2:3" x14ac:dyDescent="0.35">
      <c r="B1822" s="57" t="s">
        <v>7198</v>
      </c>
      <c r="C1822" s="57" t="s">
        <v>7434</v>
      </c>
    </row>
    <row r="1823" spans="2:3" x14ac:dyDescent="0.35">
      <c r="B1823" s="57" t="s">
        <v>7199</v>
      </c>
      <c r="C1823" s="57" t="s">
        <v>7479</v>
      </c>
    </row>
    <row r="1824" spans="2:3" x14ac:dyDescent="0.35">
      <c r="B1824" s="57" t="s">
        <v>7200</v>
      </c>
      <c r="C1824" s="57" t="s">
        <v>7436</v>
      </c>
    </row>
    <row r="1825" spans="2:3" x14ac:dyDescent="0.35">
      <c r="B1825" s="57" t="s">
        <v>7201</v>
      </c>
      <c r="C1825" s="57" t="s">
        <v>7437</v>
      </c>
    </row>
    <row r="1826" spans="2:3" x14ac:dyDescent="0.35">
      <c r="B1826" s="57" t="s">
        <v>7202</v>
      </c>
      <c r="C1826" s="57" t="s">
        <v>7438</v>
      </c>
    </row>
    <row r="1827" spans="2:3" x14ac:dyDescent="0.35">
      <c r="B1827" s="57" t="s">
        <v>7203</v>
      </c>
      <c r="C1827" s="57" t="s">
        <v>7439</v>
      </c>
    </row>
    <row r="1828" spans="2:3" x14ac:dyDescent="0.35">
      <c r="B1828" s="57" t="s">
        <v>7204</v>
      </c>
      <c r="C1828" s="57" t="s">
        <v>7440</v>
      </c>
    </row>
    <row r="1829" spans="2:3" x14ac:dyDescent="0.35">
      <c r="B1829" s="57" t="s">
        <v>7205</v>
      </c>
      <c r="C1829" s="57" t="s">
        <v>7441</v>
      </c>
    </row>
    <row r="1830" spans="2:3" x14ac:dyDescent="0.35">
      <c r="B1830" s="57" t="s">
        <v>7206</v>
      </c>
      <c r="C1830" s="57" t="s">
        <v>7442</v>
      </c>
    </row>
    <row r="1831" spans="2:3" x14ac:dyDescent="0.35">
      <c r="B1831" s="57" t="s">
        <v>7207</v>
      </c>
      <c r="C1831" s="57" t="s">
        <v>7443</v>
      </c>
    </row>
    <row r="1832" spans="2:3" x14ac:dyDescent="0.35">
      <c r="B1832" s="57" t="s">
        <v>7208</v>
      </c>
      <c r="C1832" s="57" t="s">
        <v>7444</v>
      </c>
    </row>
    <row r="1833" spans="2:3" x14ac:dyDescent="0.35">
      <c r="B1833" s="57" t="s">
        <v>7209</v>
      </c>
      <c r="C1833" s="57" t="s">
        <v>7445</v>
      </c>
    </row>
    <row r="1834" spans="2:3" x14ac:dyDescent="0.35">
      <c r="B1834" s="57" t="s">
        <v>7210</v>
      </c>
      <c r="C1834" s="57" t="s">
        <v>7446</v>
      </c>
    </row>
    <row r="1835" spans="2:3" x14ac:dyDescent="0.35">
      <c r="B1835" s="57" t="s">
        <v>7211</v>
      </c>
      <c r="C1835" s="57" t="s">
        <v>7447</v>
      </c>
    </row>
    <row r="1836" spans="2:3" x14ac:dyDescent="0.35">
      <c r="B1836" s="57" t="s">
        <v>7212</v>
      </c>
      <c r="C1836" s="57" t="s">
        <v>7448</v>
      </c>
    </row>
    <row r="1837" spans="2:3" x14ac:dyDescent="0.35">
      <c r="B1837" s="57" t="s">
        <v>7213</v>
      </c>
      <c r="C1837" s="57" t="s">
        <v>7449</v>
      </c>
    </row>
    <row r="1838" spans="2:3" x14ac:dyDescent="0.35">
      <c r="B1838" s="57" t="s">
        <v>7214</v>
      </c>
      <c r="C1838" s="57" t="s">
        <v>7450</v>
      </c>
    </row>
    <row r="1839" spans="2:3" x14ac:dyDescent="0.35">
      <c r="B1839" s="57" t="s">
        <v>7215</v>
      </c>
      <c r="C1839" s="57" t="s">
        <v>7451</v>
      </c>
    </row>
    <row r="1840" spans="2:3" x14ac:dyDescent="0.35">
      <c r="B1840" s="57" t="s">
        <v>7216</v>
      </c>
      <c r="C1840" s="57" t="s">
        <v>7452</v>
      </c>
    </row>
    <row r="1841" spans="2:3" x14ac:dyDescent="0.35">
      <c r="B1841" s="57" t="s">
        <v>7217</v>
      </c>
      <c r="C1841" s="57" t="s">
        <v>7453</v>
      </c>
    </row>
    <row r="1842" spans="2:3" x14ac:dyDescent="0.35">
      <c r="B1842" s="57" t="s">
        <v>7218</v>
      </c>
      <c r="C1842" s="57" t="s">
        <v>7454</v>
      </c>
    </row>
    <row r="1843" spans="2:3" x14ac:dyDescent="0.35">
      <c r="B1843" s="57" t="s">
        <v>7219</v>
      </c>
      <c r="C1843" s="57" t="s">
        <v>7455</v>
      </c>
    </row>
    <row r="1844" spans="2:3" x14ac:dyDescent="0.35">
      <c r="B1844" s="57" t="s">
        <v>7220</v>
      </c>
      <c r="C1844" s="57" t="s">
        <v>7456</v>
      </c>
    </row>
    <row r="1845" spans="2:3" x14ac:dyDescent="0.35">
      <c r="B1845" s="57" t="s">
        <v>7221</v>
      </c>
      <c r="C1845" s="57" t="s">
        <v>7457</v>
      </c>
    </row>
    <row r="1846" spans="2:3" x14ac:dyDescent="0.35">
      <c r="B1846" s="57" t="s">
        <v>7222</v>
      </c>
      <c r="C1846" s="57" t="s">
        <v>7458</v>
      </c>
    </row>
    <row r="1847" spans="2:3" x14ac:dyDescent="0.35">
      <c r="B1847" s="57" t="s">
        <v>7223</v>
      </c>
      <c r="C1847" s="57" t="s">
        <v>7480</v>
      </c>
    </row>
    <row r="1848" spans="2:3" x14ac:dyDescent="0.35">
      <c r="B1848" s="57" t="s">
        <v>7224</v>
      </c>
      <c r="C1848" s="57" t="s">
        <v>7481</v>
      </c>
    </row>
    <row r="1849" spans="2:3" x14ac:dyDescent="0.35">
      <c r="B1849" s="57" t="s">
        <v>7225</v>
      </c>
      <c r="C1849" s="57" t="s">
        <v>7482</v>
      </c>
    </row>
    <row r="1850" spans="2:3" x14ac:dyDescent="0.35">
      <c r="B1850" s="57" t="s">
        <v>7226</v>
      </c>
      <c r="C1850" s="57" t="s">
        <v>7462</v>
      </c>
    </row>
    <row r="1851" spans="2:3" x14ac:dyDescent="0.35">
      <c r="B1851" s="57" t="s">
        <v>7227</v>
      </c>
      <c r="C1851" s="57" t="s">
        <v>7463</v>
      </c>
    </row>
    <row r="1852" spans="2:3" x14ac:dyDescent="0.35">
      <c r="B1852" s="57" t="s">
        <v>7228</v>
      </c>
      <c r="C1852" s="57" t="s">
        <v>7464</v>
      </c>
    </row>
    <row r="1853" spans="2:3" x14ac:dyDescent="0.35">
      <c r="B1853" s="57" t="s">
        <v>7229</v>
      </c>
      <c r="C1853" s="57" t="s">
        <v>7465</v>
      </c>
    </row>
    <row r="1854" spans="2:3" x14ac:dyDescent="0.35">
      <c r="B1854" s="57" t="s">
        <v>7230</v>
      </c>
      <c r="C1854" s="57" t="s">
        <v>7466</v>
      </c>
    </row>
    <row r="1855" spans="2:3" x14ac:dyDescent="0.35">
      <c r="B1855" s="57" t="s">
        <v>7231</v>
      </c>
      <c r="C1855" s="57" t="s">
        <v>7467</v>
      </c>
    </row>
    <row r="1856" spans="2:3" x14ac:dyDescent="0.35">
      <c r="B1856" s="57" t="s">
        <v>7232</v>
      </c>
      <c r="C1856" s="57" t="s">
        <v>7468</v>
      </c>
    </row>
    <row r="1857" spans="2:3" x14ac:dyDescent="0.35">
      <c r="B1857" s="57" t="s">
        <v>7233</v>
      </c>
      <c r="C1857" s="57" t="s">
        <v>7469</v>
      </c>
    </row>
    <row r="1858" spans="2:3" x14ac:dyDescent="0.35">
      <c r="B1858" s="57" t="s">
        <v>7234</v>
      </c>
      <c r="C1858" s="57" t="s">
        <v>7470</v>
      </c>
    </row>
    <row r="1859" spans="2:3" x14ac:dyDescent="0.35">
      <c r="B1859" s="57" t="s">
        <v>7235</v>
      </c>
      <c r="C1859" s="57" t="s">
        <v>7471</v>
      </c>
    </row>
    <row r="1860" spans="2:3" x14ac:dyDescent="0.35">
      <c r="B1860" s="57" t="s">
        <v>7236</v>
      </c>
      <c r="C1860" s="57" t="s">
        <v>7472</v>
      </c>
    </row>
    <row r="1861" spans="2:3" x14ac:dyDescent="0.35">
      <c r="B1861" s="57" t="s">
        <v>7237</v>
      </c>
      <c r="C1861" s="57" t="s">
        <v>7473</v>
      </c>
    </row>
    <row r="1862" spans="2:3" x14ac:dyDescent="0.35">
      <c r="B1862" s="57" t="s">
        <v>7238</v>
      </c>
      <c r="C1862" s="57" t="s">
        <v>7474</v>
      </c>
    </row>
    <row r="1863" spans="2:3" x14ac:dyDescent="0.35">
      <c r="B1863" s="57" t="s">
        <v>7239</v>
      </c>
      <c r="C1863" s="57" t="s">
        <v>7475</v>
      </c>
    </row>
    <row r="1864" spans="2:3" x14ac:dyDescent="0.35">
      <c r="B1864" s="57" t="s">
        <v>7240</v>
      </c>
      <c r="C1864" s="57" t="s">
        <v>7476</v>
      </c>
    </row>
    <row r="1865" spans="2:3" x14ac:dyDescent="0.35">
      <c r="B1865" s="57" t="s">
        <v>3024</v>
      </c>
      <c r="C1865" s="57" t="s">
        <v>3172</v>
      </c>
    </row>
    <row r="1866" spans="2:3" x14ac:dyDescent="0.35">
      <c r="B1866" s="57" t="s">
        <v>3025</v>
      </c>
      <c r="C1866" s="57" t="s">
        <v>3173</v>
      </c>
    </row>
    <row r="1867" spans="2:3" x14ac:dyDescent="0.35">
      <c r="B1867" s="57" t="s">
        <v>3026</v>
      </c>
      <c r="C1867" s="57" t="s">
        <v>3174</v>
      </c>
    </row>
    <row r="1868" spans="2:3" x14ac:dyDescent="0.35">
      <c r="B1868" s="57" t="s">
        <v>2568</v>
      </c>
      <c r="C1868" s="57" t="s">
        <v>2611</v>
      </c>
    </row>
    <row r="1869" spans="2:3" x14ac:dyDescent="0.35">
      <c r="B1869" s="57" t="s">
        <v>1578</v>
      </c>
      <c r="C1869" s="57" t="s">
        <v>1579</v>
      </c>
    </row>
    <row r="1870" spans="2:3" x14ac:dyDescent="0.35">
      <c r="B1870" s="57" t="s">
        <v>5601</v>
      </c>
      <c r="C1870" s="57" t="s">
        <v>5602</v>
      </c>
    </row>
    <row r="1871" spans="2:3" x14ac:dyDescent="0.35">
      <c r="B1871" s="57" t="s">
        <v>1580</v>
      </c>
      <c r="C1871" s="57" t="s">
        <v>1581</v>
      </c>
    </row>
    <row r="1872" spans="2:3" x14ac:dyDescent="0.35">
      <c r="B1872" s="57" t="s">
        <v>1582</v>
      </c>
      <c r="C1872" s="57" t="s">
        <v>1583</v>
      </c>
    </row>
    <row r="1873" spans="2:3" x14ac:dyDescent="0.35">
      <c r="B1873" s="57" t="s">
        <v>1584</v>
      </c>
      <c r="C1873" s="57" t="s">
        <v>1585</v>
      </c>
    </row>
    <row r="1874" spans="2:3" x14ac:dyDescent="0.35">
      <c r="B1874" s="57" t="s">
        <v>3753</v>
      </c>
      <c r="C1874" s="57" t="s">
        <v>3941</v>
      </c>
    </row>
    <row r="1875" spans="2:3" x14ac:dyDescent="0.35">
      <c r="B1875" s="57" t="s">
        <v>1586</v>
      </c>
      <c r="C1875" s="57" t="s">
        <v>3942</v>
      </c>
    </row>
    <row r="1876" spans="2:3" x14ac:dyDescent="0.35">
      <c r="B1876" s="57" t="s">
        <v>1587</v>
      </c>
      <c r="C1876" s="57" t="s">
        <v>1588</v>
      </c>
    </row>
    <row r="1877" spans="2:3" x14ac:dyDescent="0.35">
      <c r="B1877" s="57" t="s">
        <v>1589</v>
      </c>
      <c r="C1877" s="57" t="s">
        <v>1590</v>
      </c>
    </row>
    <row r="1878" spans="2:3" x14ac:dyDescent="0.35">
      <c r="B1878" s="57" t="s">
        <v>1591</v>
      </c>
      <c r="C1878" s="57" t="s">
        <v>5493</v>
      </c>
    </row>
    <row r="1879" spans="2:3" x14ac:dyDescent="0.35">
      <c r="B1879" s="57" t="s">
        <v>1592</v>
      </c>
      <c r="C1879" s="57" t="s">
        <v>1593</v>
      </c>
    </row>
    <row r="1880" spans="2:3" x14ac:dyDescent="0.35">
      <c r="B1880" s="57" t="s">
        <v>1594</v>
      </c>
      <c r="C1880" s="57" t="s">
        <v>4150</v>
      </c>
    </row>
    <row r="1881" spans="2:3" x14ac:dyDescent="0.35">
      <c r="B1881" s="57" t="s">
        <v>1595</v>
      </c>
      <c r="C1881" s="57" t="s">
        <v>1596</v>
      </c>
    </row>
    <row r="1882" spans="2:3" x14ac:dyDescent="0.35">
      <c r="B1882" s="57" t="s">
        <v>1597</v>
      </c>
      <c r="C1882" s="57" t="s">
        <v>1598</v>
      </c>
    </row>
    <row r="1883" spans="2:3" x14ac:dyDescent="0.35">
      <c r="B1883" s="57" t="s">
        <v>1599</v>
      </c>
      <c r="C1883" s="57" t="s">
        <v>1600</v>
      </c>
    </row>
    <row r="1884" spans="2:3" x14ac:dyDescent="0.35">
      <c r="B1884" s="57" t="s">
        <v>1601</v>
      </c>
      <c r="C1884" s="57" t="s">
        <v>2653</v>
      </c>
    </row>
    <row r="1885" spans="2:3" x14ac:dyDescent="0.35">
      <c r="B1885" s="57" t="s">
        <v>1602</v>
      </c>
      <c r="C1885" s="57" t="s">
        <v>1603</v>
      </c>
    </row>
    <row r="1886" spans="2:3" x14ac:dyDescent="0.35">
      <c r="B1886" s="57" t="s">
        <v>1604</v>
      </c>
      <c r="C1886" s="57" t="s">
        <v>1605</v>
      </c>
    </row>
    <row r="1887" spans="2:3" x14ac:dyDescent="0.35">
      <c r="B1887" s="57" t="s">
        <v>3653</v>
      </c>
      <c r="C1887" s="57" t="s">
        <v>3809</v>
      </c>
    </row>
    <row r="1888" spans="2:3" x14ac:dyDescent="0.35">
      <c r="B1888" s="57" t="s">
        <v>7006</v>
      </c>
      <c r="C1888" s="57" t="s">
        <v>7013</v>
      </c>
    </row>
    <row r="1889" spans="2:3" x14ac:dyDescent="0.35">
      <c r="B1889" s="57" t="s">
        <v>1606</v>
      </c>
      <c r="C1889" s="57" t="s">
        <v>1607</v>
      </c>
    </row>
    <row r="1890" spans="2:3" x14ac:dyDescent="0.35">
      <c r="B1890" s="57" t="s">
        <v>1608</v>
      </c>
      <c r="C1890" s="57" t="s">
        <v>1609</v>
      </c>
    </row>
    <row r="1891" spans="2:3" x14ac:dyDescent="0.35">
      <c r="B1891" s="57" t="s">
        <v>1610</v>
      </c>
      <c r="C1891" s="57" t="s">
        <v>1611</v>
      </c>
    </row>
    <row r="1892" spans="2:3" x14ac:dyDescent="0.35">
      <c r="B1892" s="57" t="s">
        <v>1612</v>
      </c>
      <c r="C1892" s="57" t="s">
        <v>1613</v>
      </c>
    </row>
    <row r="1893" spans="2:3" x14ac:dyDescent="0.35">
      <c r="B1893" s="57" t="s">
        <v>1614</v>
      </c>
      <c r="C1893" s="57" t="s">
        <v>3943</v>
      </c>
    </row>
    <row r="1894" spans="2:3" x14ac:dyDescent="0.35">
      <c r="B1894" s="57" t="s">
        <v>1615</v>
      </c>
      <c r="C1894" s="57" t="s">
        <v>2654</v>
      </c>
    </row>
    <row r="1895" spans="2:3" x14ac:dyDescent="0.35">
      <c r="B1895" s="57" t="s">
        <v>1616</v>
      </c>
      <c r="C1895" s="57" t="s">
        <v>1617</v>
      </c>
    </row>
    <row r="1896" spans="2:3" x14ac:dyDescent="0.35">
      <c r="B1896" s="57" t="s">
        <v>3654</v>
      </c>
      <c r="C1896" s="57" t="s">
        <v>3810</v>
      </c>
    </row>
    <row r="1897" spans="2:3" x14ac:dyDescent="0.35">
      <c r="B1897" s="57" t="s">
        <v>1618</v>
      </c>
      <c r="C1897" s="57" t="s">
        <v>2655</v>
      </c>
    </row>
    <row r="1898" spans="2:3" x14ac:dyDescent="0.35">
      <c r="B1898" s="57" t="s">
        <v>1619</v>
      </c>
      <c r="C1898" s="57" t="s">
        <v>1620</v>
      </c>
    </row>
    <row r="1899" spans="2:3" x14ac:dyDescent="0.35">
      <c r="B1899" s="57" t="s">
        <v>1621</v>
      </c>
      <c r="C1899" s="57" t="s">
        <v>1622</v>
      </c>
    </row>
    <row r="1900" spans="2:3" x14ac:dyDescent="0.35">
      <c r="B1900" s="57" t="s">
        <v>1623</v>
      </c>
      <c r="C1900" s="57" t="s">
        <v>1624</v>
      </c>
    </row>
    <row r="1901" spans="2:3" x14ac:dyDescent="0.35">
      <c r="B1901" s="57" t="s">
        <v>1625</v>
      </c>
      <c r="C1901" s="57" t="s">
        <v>1626</v>
      </c>
    </row>
    <row r="1902" spans="2:3" x14ac:dyDescent="0.35">
      <c r="B1902" s="57" t="s">
        <v>3754</v>
      </c>
      <c r="C1902" s="57" t="s">
        <v>3914</v>
      </c>
    </row>
    <row r="1903" spans="2:3" x14ac:dyDescent="0.35">
      <c r="B1903" s="57" t="s">
        <v>1627</v>
      </c>
      <c r="C1903" s="57" t="s">
        <v>1628</v>
      </c>
    </row>
    <row r="1904" spans="2:3" x14ac:dyDescent="0.35">
      <c r="B1904" s="57" t="s">
        <v>1629</v>
      </c>
      <c r="C1904" s="57" t="s">
        <v>1630</v>
      </c>
    </row>
    <row r="1905" spans="2:3" x14ac:dyDescent="0.35">
      <c r="B1905" s="57" t="s">
        <v>1631</v>
      </c>
      <c r="C1905" s="57" t="s">
        <v>1632</v>
      </c>
    </row>
    <row r="1906" spans="2:3" x14ac:dyDescent="0.35">
      <c r="B1906" s="57" t="s">
        <v>1633</v>
      </c>
      <c r="C1906" s="57" t="s">
        <v>1634</v>
      </c>
    </row>
    <row r="1907" spans="2:3" x14ac:dyDescent="0.35">
      <c r="B1907" s="57" t="s">
        <v>1635</v>
      </c>
      <c r="C1907" s="57" t="s">
        <v>1636</v>
      </c>
    </row>
    <row r="1908" spans="2:3" x14ac:dyDescent="0.35">
      <c r="B1908" s="57" t="s">
        <v>1637</v>
      </c>
      <c r="C1908" s="57" t="s">
        <v>1638</v>
      </c>
    </row>
    <row r="1909" spans="2:3" x14ac:dyDescent="0.35">
      <c r="B1909" s="57" t="s">
        <v>1639</v>
      </c>
      <c r="C1909" s="57" t="s">
        <v>1640</v>
      </c>
    </row>
    <row r="1910" spans="2:3" x14ac:dyDescent="0.35">
      <c r="B1910" s="57" t="s">
        <v>1641</v>
      </c>
      <c r="C1910" s="57" t="s">
        <v>1642</v>
      </c>
    </row>
    <row r="1911" spans="2:3" x14ac:dyDescent="0.35">
      <c r="B1911" s="57" t="s">
        <v>2856</v>
      </c>
      <c r="C1911" s="57" t="s">
        <v>2857</v>
      </c>
    </row>
    <row r="1912" spans="2:3" x14ac:dyDescent="0.35">
      <c r="B1912" s="57" t="s">
        <v>1643</v>
      </c>
      <c r="C1912" s="57" t="s">
        <v>1644</v>
      </c>
    </row>
    <row r="1913" spans="2:3" x14ac:dyDescent="0.35">
      <c r="B1913" s="57" t="s">
        <v>1645</v>
      </c>
      <c r="C1913" s="57" t="s">
        <v>1646</v>
      </c>
    </row>
    <row r="1914" spans="2:3" x14ac:dyDescent="0.35">
      <c r="B1914" s="57" t="s">
        <v>1647</v>
      </c>
      <c r="C1914" s="57" t="s">
        <v>3944</v>
      </c>
    </row>
    <row r="1915" spans="2:3" x14ac:dyDescent="0.35">
      <c r="B1915" s="57" t="s">
        <v>1648</v>
      </c>
      <c r="C1915" s="57" t="s">
        <v>1649</v>
      </c>
    </row>
    <row r="1916" spans="2:3" x14ac:dyDescent="0.35">
      <c r="B1916" s="57" t="s">
        <v>1650</v>
      </c>
      <c r="C1916" s="57" t="s">
        <v>1651</v>
      </c>
    </row>
    <row r="1917" spans="2:3" x14ac:dyDescent="0.35">
      <c r="B1917" s="57" t="s">
        <v>1652</v>
      </c>
      <c r="C1917" s="57" t="s">
        <v>1653</v>
      </c>
    </row>
    <row r="1918" spans="2:3" x14ac:dyDescent="0.35">
      <c r="B1918" s="57" t="s">
        <v>1654</v>
      </c>
      <c r="C1918" s="57" t="s">
        <v>1655</v>
      </c>
    </row>
    <row r="1919" spans="2:3" x14ac:dyDescent="0.35">
      <c r="B1919" s="57" t="s">
        <v>1656</v>
      </c>
      <c r="C1919" s="57" t="s">
        <v>1657</v>
      </c>
    </row>
    <row r="1920" spans="2:3" x14ac:dyDescent="0.35">
      <c r="B1920" s="57" t="s">
        <v>1658</v>
      </c>
      <c r="C1920" s="57" t="s">
        <v>1659</v>
      </c>
    </row>
    <row r="1921" spans="2:3" x14ac:dyDescent="0.35">
      <c r="B1921" s="57" t="s">
        <v>1660</v>
      </c>
      <c r="C1921" s="57" t="s">
        <v>4151</v>
      </c>
    </row>
    <row r="1922" spans="2:3" x14ac:dyDescent="0.35">
      <c r="B1922" s="57" t="s">
        <v>3755</v>
      </c>
      <c r="C1922" s="57" t="s">
        <v>3915</v>
      </c>
    </row>
    <row r="1923" spans="2:3" x14ac:dyDescent="0.35">
      <c r="B1923" s="57" t="s">
        <v>1661</v>
      </c>
      <c r="C1923" s="57" t="s">
        <v>3945</v>
      </c>
    </row>
    <row r="1924" spans="2:3" x14ac:dyDescent="0.35">
      <c r="B1924" s="57" t="s">
        <v>1662</v>
      </c>
      <c r="C1924" s="57" t="s">
        <v>1663</v>
      </c>
    </row>
    <row r="1925" spans="2:3" x14ac:dyDescent="0.35">
      <c r="B1925" s="57" t="s">
        <v>1664</v>
      </c>
      <c r="C1925" s="57" t="s">
        <v>1665</v>
      </c>
    </row>
    <row r="1926" spans="2:3" x14ac:dyDescent="0.35">
      <c r="B1926" s="57" t="s">
        <v>1666</v>
      </c>
      <c r="C1926" s="57" t="s">
        <v>1667</v>
      </c>
    </row>
    <row r="1927" spans="2:3" x14ac:dyDescent="0.35">
      <c r="B1927" s="57" t="s">
        <v>1668</v>
      </c>
      <c r="C1927" s="57" t="s">
        <v>2501</v>
      </c>
    </row>
    <row r="1928" spans="2:3" x14ac:dyDescent="0.35">
      <c r="B1928" s="57" t="s">
        <v>1669</v>
      </c>
      <c r="C1928" s="57" t="s">
        <v>3946</v>
      </c>
    </row>
    <row r="1929" spans="2:3" x14ac:dyDescent="0.35">
      <c r="B1929" s="57" t="s">
        <v>1670</v>
      </c>
      <c r="C1929" s="57" t="s">
        <v>1671</v>
      </c>
    </row>
    <row r="1930" spans="2:3" x14ac:dyDescent="0.35">
      <c r="B1930" s="57" t="s">
        <v>1672</v>
      </c>
      <c r="C1930" s="57" t="s">
        <v>1673</v>
      </c>
    </row>
    <row r="1931" spans="2:3" x14ac:dyDescent="0.35">
      <c r="B1931" s="57" t="s">
        <v>1674</v>
      </c>
      <c r="C1931" s="57" t="s">
        <v>3947</v>
      </c>
    </row>
    <row r="1932" spans="2:3" x14ac:dyDescent="0.35">
      <c r="B1932" s="57" t="s">
        <v>1675</v>
      </c>
      <c r="C1932" s="57" t="s">
        <v>1676</v>
      </c>
    </row>
    <row r="1933" spans="2:3" x14ac:dyDescent="0.35">
      <c r="B1933" s="57" t="s">
        <v>1677</v>
      </c>
      <c r="C1933" s="57" t="s">
        <v>1678</v>
      </c>
    </row>
    <row r="1934" spans="2:3" x14ac:dyDescent="0.35">
      <c r="B1934" s="57" t="s">
        <v>1679</v>
      </c>
      <c r="C1934" s="57" t="s">
        <v>1680</v>
      </c>
    </row>
    <row r="1935" spans="2:3" x14ac:dyDescent="0.35">
      <c r="B1935" s="57" t="s">
        <v>1681</v>
      </c>
      <c r="C1935" s="57" t="s">
        <v>1682</v>
      </c>
    </row>
    <row r="1936" spans="2:3" x14ac:dyDescent="0.35">
      <c r="B1936" s="57" t="s">
        <v>1683</v>
      </c>
      <c r="C1936" s="57" t="s">
        <v>1684</v>
      </c>
    </row>
    <row r="1937" spans="2:3" x14ac:dyDescent="0.35">
      <c r="B1937" s="57" t="s">
        <v>1685</v>
      </c>
      <c r="C1937" s="57" t="s">
        <v>1686</v>
      </c>
    </row>
    <row r="1938" spans="2:3" x14ac:dyDescent="0.35">
      <c r="B1938" s="57" t="s">
        <v>1687</v>
      </c>
      <c r="C1938" s="57" t="s">
        <v>1688</v>
      </c>
    </row>
    <row r="1939" spans="2:3" x14ac:dyDescent="0.35">
      <c r="B1939" s="57" t="s">
        <v>1689</v>
      </c>
      <c r="C1939" s="57" t="s">
        <v>5494</v>
      </c>
    </row>
    <row r="1940" spans="2:3" x14ac:dyDescent="0.35">
      <c r="B1940" s="57" t="s">
        <v>1690</v>
      </c>
      <c r="C1940" s="57" t="s">
        <v>1691</v>
      </c>
    </row>
    <row r="1941" spans="2:3" x14ac:dyDescent="0.35">
      <c r="B1941" s="57" t="s">
        <v>5495</v>
      </c>
      <c r="C1941" s="57" t="s">
        <v>5496</v>
      </c>
    </row>
    <row r="1942" spans="2:3" x14ac:dyDescent="0.35">
      <c r="B1942" s="57" t="s">
        <v>1692</v>
      </c>
      <c r="C1942" s="57" t="s">
        <v>1693</v>
      </c>
    </row>
    <row r="1943" spans="2:3" x14ac:dyDescent="0.35">
      <c r="B1943" s="57" t="s">
        <v>1694</v>
      </c>
      <c r="C1943" s="57" t="s">
        <v>1695</v>
      </c>
    </row>
    <row r="1944" spans="2:3" x14ac:dyDescent="0.35">
      <c r="B1944" s="57" t="s">
        <v>1696</v>
      </c>
      <c r="C1944" s="57" t="s">
        <v>1697</v>
      </c>
    </row>
    <row r="1945" spans="2:3" x14ac:dyDescent="0.35">
      <c r="B1945" s="57" t="s">
        <v>1698</v>
      </c>
      <c r="C1945" s="57" t="s">
        <v>1699</v>
      </c>
    </row>
    <row r="1946" spans="2:3" x14ac:dyDescent="0.35">
      <c r="B1946" s="57" t="s">
        <v>1700</v>
      </c>
      <c r="C1946" s="57" t="s">
        <v>1701</v>
      </c>
    </row>
    <row r="1947" spans="2:3" x14ac:dyDescent="0.35">
      <c r="B1947" s="57" t="s">
        <v>1702</v>
      </c>
      <c r="C1947" s="57" t="s">
        <v>1703</v>
      </c>
    </row>
    <row r="1948" spans="2:3" x14ac:dyDescent="0.35">
      <c r="B1948" s="57" t="s">
        <v>1704</v>
      </c>
      <c r="C1948" s="57" t="s">
        <v>1705</v>
      </c>
    </row>
    <row r="1949" spans="2:3" x14ac:dyDescent="0.35">
      <c r="B1949" s="57" t="s">
        <v>1706</v>
      </c>
      <c r="C1949" s="57" t="s">
        <v>1707</v>
      </c>
    </row>
    <row r="1950" spans="2:3" x14ac:dyDescent="0.35">
      <c r="B1950" s="57" t="s">
        <v>1708</v>
      </c>
      <c r="C1950" s="57" t="s">
        <v>1709</v>
      </c>
    </row>
    <row r="1951" spans="2:3" x14ac:dyDescent="0.35">
      <c r="B1951" s="57" t="s">
        <v>1710</v>
      </c>
      <c r="C1951" s="57" t="s">
        <v>1711</v>
      </c>
    </row>
    <row r="1952" spans="2:3" x14ac:dyDescent="0.35">
      <c r="B1952" s="57" t="s">
        <v>1712</v>
      </c>
      <c r="C1952" s="57" t="s">
        <v>1713</v>
      </c>
    </row>
    <row r="1953" spans="2:3" x14ac:dyDescent="0.35">
      <c r="B1953" s="57" t="s">
        <v>1714</v>
      </c>
      <c r="C1953" s="57" t="s">
        <v>1715</v>
      </c>
    </row>
    <row r="1954" spans="2:3" x14ac:dyDescent="0.35">
      <c r="B1954" s="57" t="s">
        <v>1716</v>
      </c>
      <c r="C1954" s="57" t="s">
        <v>1717</v>
      </c>
    </row>
    <row r="1955" spans="2:3" x14ac:dyDescent="0.35">
      <c r="B1955" s="57" t="s">
        <v>1718</v>
      </c>
      <c r="C1955" s="57" t="s">
        <v>1719</v>
      </c>
    </row>
    <row r="1956" spans="2:3" x14ac:dyDescent="0.35">
      <c r="B1956" s="57" t="s">
        <v>1720</v>
      </c>
      <c r="C1956" s="57" t="s">
        <v>3948</v>
      </c>
    </row>
    <row r="1957" spans="2:3" x14ac:dyDescent="0.35">
      <c r="B1957" s="57" t="s">
        <v>1721</v>
      </c>
      <c r="C1957" s="57" t="s">
        <v>1722</v>
      </c>
    </row>
    <row r="1958" spans="2:3" x14ac:dyDescent="0.35">
      <c r="B1958" s="57" t="s">
        <v>1723</v>
      </c>
      <c r="C1958" s="57" t="s">
        <v>1724</v>
      </c>
    </row>
    <row r="1959" spans="2:3" x14ac:dyDescent="0.35">
      <c r="B1959" s="57" t="s">
        <v>1725</v>
      </c>
      <c r="C1959" s="57" t="s">
        <v>1726</v>
      </c>
    </row>
    <row r="1960" spans="2:3" x14ac:dyDescent="0.35">
      <c r="B1960" s="57" t="s">
        <v>1727</v>
      </c>
      <c r="C1960" s="57" t="s">
        <v>1728</v>
      </c>
    </row>
    <row r="1961" spans="2:3" x14ac:dyDescent="0.35">
      <c r="B1961" s="57" t="s">
        <v>1729</v>
      </c>
      <c r="C1961" s="57" t="s">
        <v>1730</v>
      </c>
    </row>
    <row r="1962" spans="2:3" x14ac:dyDescent="0.35">
      <c r="B1962" s="57" t="s">
        <v>1731</v>
      </c>
      <c r="C1962" s="57" t="s">
        <v>1732</v>
      </c>
    </row>
    <row r="1963" spans="2:3" x14ac:dyDescent="0.35">
      <c r="B1963" s="57" t="s">
        <v>1733</v>
      </c>
      <c r="C1963" s="57" t="s">
        <v>1734</v>
      </c>
    </row>
    <row r="1964" spans="2:3" x14ac:dyDescent="0.35">
      <c r="B1964" s="57" t="s">
        <v>1735</v>
      </c>
      <c r="C1964" s="57" t="s">
        <v>1736</v>
      </c>
    </row>
    <row r="1965" spans="2:3" x14ac:dyDescent="0.35">
      <c r="B1965" s="57" t="s">
        <v>1737</v>
      </c>
      <c r="C1965" s="57" t="s">
        <v>3949</v>
      </c>
    </row>
    <row r="1966" spans="2:3" x14ac:dyDescent="0.35">
      <c r="B1966" s="57" t="s">
        <v>1738</v>
      </c>
      <c r="C1966" s="57" t="s">
        <v>1739</v>
      </c>
    </row>
    <row r="1967" spans="2:3" x14ac:dyDescent="0.35">
      <c r="B1967" s="57" t="s">
        <v>1740</v>
      </c>
      <c r="C1967" s="57" t="s">
        <v>1741</v>
      </c>
    </row>
    <row r="1968" spans="2:3" x14ac:dyDescent="0.35">
      <c r="B1968" s="57" t="s">
        <v>1742</v>
      </c>
      <c r="C1968" s="57" t="s">
        <v>1743</v>
      </c>
    </row>
    <row r="1969" spans="2:3" x14ac:dyDescent="0.35">
      <c r="B1969" s="57" t="s">
        <v>1744</v>
      </c>
      <c r="C1969" s="57" t="s">
        <v>1745</v>
      </c>
    </row>
    <row r="1970" spans="2:3" x14ac:dyDescent="0.35">
      <c r="B1970" s="57" t="s">
        <v>1746</v>
      </c>
      <c r="C1970" s="57" t="s">
        <v>1747</v>
      </c>
    </row>
    <row r="1971" spans="2:3" x14ac:dyDescent="0.35">
      <c r="B1971" s="57" t="s">
        <v>1748</v>
      </c>
      <c r="C1971" s="57" t="s">
        <v>1749</v>
      </c>
    </row>
    <row r="1972" spans="2:3" x14ac:dyDescent="0.35">
      <c r="B1972" s="57" t="s">
        <v>1750</v>
      </c>
      <c r="C1972" s="57" t="s">
        <v>1751</v>
      </c>
    </row>
    <row r="1973" spans="2:3" x14ac:dyDescent="0.35">
      <c r="B1973" s="57" t="s">
        <v>1752</v>
      </c>
      <c r="C1973" s="57" t="s">
        <v>1753</v>
      </c>
    </row>
    <row r="1974" spans="2:3" x14ac:dyDescent="0.35">
      <c r="B1974" s="57" t="s">
        <v>1754</v>
      </c>
      <c r="C1974" s="57" t="s">
        <v>1755</v>
      </c>
    </row>
    <row r="1975" spans="2:3" x14ac:dyDescent="0.35">
      <c r="B1975" s="57" t="s">
        <v>3756</v>
      </c>
      <c r="C1975" s="57" t="s">
        <v>3916</v>
      </c>
    </row>
    <row r="1976" spans="2:3" x14ac:dyDescent="0.35">
      <c r="B1976" s="57" t="s">
        <v>7007</v>
      </c>
      <c r="C1976" s="57" t="s">
        <v>7020</v>
      </c>
    </row>
    <row r="1977" spans="2:3" x14ac:dyDescent="0.35">
      <c r="B1977" s="57" t="s">
        <v>1756</v>
      </c>
      <c r="C1977" s="57" t="s">
        <v>1757</v>
      </c>
    </row>
    <row r="1978" spans="2:3" x14ac:dyDescent="0.35">
      <c r="B1978" s="57" t="s">
        <v>3757</v>
      </c>
      <c r="C1978" s="57" t="s">
        <v>3917</v>
      </c>
    </row>
    <row r="1979" spans="2:3" x14ac:dyDescent="0.35">
      <c r="B1979" s="57" t="s">
        <v>1758</v>
      </c>
      <c r="C1979" s="57" t="s">
        <v>1759</v>
      </c>
    </row>
    <row r="1980" spans="2:3" x14ac:dyDescent="0.35">
      <c r="B1980" s="57" t="s">
        <v>1760</v>
      </c>
      <c r="C1980" s="57" t="s">
        <v>1761</v>
      </c>
    </row>
    <row r="1981" spans="2:3" x14ac:dyDescent="0.35">
      <c r="B1981" s="57" t="s">
        <v>1762</v>
      </c>
      <c r="C1981" s="57" t="s">
        <v>1763</v>
      </c>
    </row>
    <row r="1982" spans="2:3" x14ac:dyDescent="0.35">
      <c r="B1982" s="57" t="s">
        <v>1764</v>
      </c>
      <c r="C1982" s="57" t="s">
        <v>1765</v>
      </c>
    </row>
    <row r="1983" spans="2:3" x14ac:dyDescent="0.35">
      <c r="B1983" s="57" t="s">
        <v>1766</v>
      </c>
      <c r="C1983" s="57" t="s">
        <v>1767</v>
      </c>
    </row>
    <row r="1984" spans="2:3" x14ac:dyDescent="0.35">
      <c r="B1984" s="57" t="s">
        <v>1768</v>
      </c>
      <c r="C1984" s="57" t="s">
        <v>1769</v>
      </c>
    </row>
    <row r="1985" spans="2:3" x14ac:dyDescent="0.35">
      <c r="B1985" s="57" t="s">
        <v>1770</v>
      </c>
      <c r="C1985" s="57" t="s">
        <v>1771</v>
      </c>
    </row>
    <row r="1986" spans="2:3" x14ac:dyDescent="0.35">
      <c r="B1986" s="57" t="s">
        <v>1772</v>
      </c>
      <c r="C1986" s="57" t="s">
        <v>1773</v>
      </c>
    </row>
    <row r="1987" spans="2:3" x14ac:dyDescent="0.35">
      <c r="B1987" s="57" t="s">
        <v>2645</v>
      </c>
      <c r="C1987" s="57" t="s">
        <v>2656</v>
      </c>
    </row>
    <row r="1988" spans="2:3" x14ac:dyDescent="0.35">
      <c r="B1988" s="57" t="s">
        <v>1774</v>
      </c>
      <c r="C1988" s="57" t="s">
        <v>1775</v>
      </c>
    </row>
    <row r="1989" spans="2:3" x14ac:dyDescent="0.35">
      <c r="B1989" s="57" t="s">
        <v>1776</v>
      </c>
      <c r="C1989" s="57" t="s">
        <v>1777</v>
      </c>
    </row>
    <row r="1990" spans="2:3" x14ac:dyDescent="0.35">
      <c r="B1990" s="57" t="s">
        <v>1778</v>
      </c>
      <c r="C1990" s="57" t="s">
        <v>1779</v>
      </c>
    </row>
    <row r="1991" spans="2:3" x14ac:dyDescent="0.35">
      <c r="B1991" s="57" t="s">
        <v>1780</v>
      </c>
      <c r="C1991" s="57" t="s">
        <v>1781</v>
      </c>
    </row>
    <row r="1992" spans="2:3" x14ac:dyDescent="0.35">
      <c r="B1992" s="57" t="s">
        <v>1782</v>
      </c>
      <c r="C1992" s="57" t="s">
        <v>1783</v>
      </c>
    </row>
    <row r="1993" spans="2:3" x14ac:dyDescent="0.35">
      <c r="B1993" s="57" t="s">
        <v>2858</v>
      </c>
      <c r="C1993" s="57" t="s">
        <v>2868</v>
      </c>
    </row>
    <row r="1994" spans="2:3" x14ac:dyDescent="0.35">
      <c r="B1994" s="57" t="s">
        <v>5497</v>
      </c>
      <c r="C1994" s="57" t="s">
        <v>5498</v>
      </c>
    </row>
    <row r="1995" spans="2:3" x14ac:dyDescent="0.35">
      <c r="B1995" s="57" t="s">
        <v>1784</v>
      </c>
      <c r="C1995" s="57" t="s">
        <v>1785</v>
      </c>
    </row>
    <row r="1996" spans="2:3" x14ac:dyDescent="0.35">
      <c r="B1996" s="57" t="s">
        <v>1786</v>
      </c>
      <c r="C1996" s="57" t="s">
        <v>3950</v>
      </c>
    </row>
    <row r="1997" spans="2:3" x14ac:dyDescent="0.35">
      <c r="B1997" s="57" t="s">
        <v>3758</v>
      </c>
      <c r="C1997" s="57" t="s">
        <v>3918</v>
      </c>
    </row>
    <row r="1998" spans="2:3" x14ac:dyDescent="0.35">
      <c r="B1998" s="57" t="s">
        <v>2646</v>
      </c>
      <c r="C1998" s="57" t="s">
        <v>5499</v>
      </c>
    </row>
    <row r="1999" spans="2:3" x14ac:dyDescent="0.35">
      <c r="B1999" s="57" t="s">
        <v>2859</v>
      </c>
      <c r="C1999" s="57" t="s">
        <v>2869</v>
      </c>
    </row>
    <row r="2000" spans="2:3" x14ac:dyDescent="0.35">
      <c r="B2000" s="57" t="s">
        <v>1787</v>
      </c>
      <c r="C2000" s="57" t="s">
        <v>1788</v>
      </c>
    </row>
    <row r="2001" spans="2:3" x14ac:dyDescent="0.35">
      <c r="B2001" s="57" t="s">
        <v>1789</v>
      </c>
      <c r="C2001" s="57" t="s">
        <v>1790</v>
      </c>
    </row>
    <row r="2002" spans="2:3" x14ac:dyDescent="0.35">
      <c r="B2002" s="57" t="s">
        <v>1791</v>
      </c>
      <c r="C2002" s="57" t="s">
        <v>1792</v>
      </c>
    </row>
    <row r="2003" spans="2:3" x14ac:dyDescent="0.35">
      <c r="B2003" s="57" t="s">
        <v>1793</v>
      </c>
      <c r="C2003" s="57" t="s">
        <v>1794</v>
      </c>
    </row>
    <row r="2004" spans="2:3" x14ac:dyDescent="0.35">
      <c r="B2004" s="57" t="s">
        <v>2860</v>
      </c>
      <c r="C2004" s="57" t="s">
        <v>5500</v>
      </c>
    </row>
    <row r="2005" spans="2:3" x14ac:dyDescent="0.35">
      <c r="B2005" s="57" t="s">
        <v>1795</v>
      </c>
      <c r="C2005" s="57" t="s">
        <v>1796</v>
      </c>
    </row>
    <row r="2006" spans="2:3" x14ac:dyDescent="0.35">
      <c r="B2006" s="57" t="s">
        <v>2647</v>
      </c>
      <c r="C2006" s="57" t="s">
        <v>2657</v>
      </c>
    </row>
    <row r="2007" spans="2:3" x14ac:dyDescent="0.35">
      <c r="B2007" s="57" t="s">
        <v>1797</v>
      </c>
      <c r="C2007" s="57" t="s">
        <v>1798</v>
      </c>
    </row>
    <row r="2008" spans="2:3" x14ac:dyDescent="0.35">
      <c r="B2008" s="57" t="s">
        <v>1799</v>
      </c>
      <c r="C2008" s="57" t="s">
        <v>1800</v>
      </c>
    </row>
    <row r="2009" spans="2:3" x14ac:dyDescent="0.35">
      <c r="B2009" s="57" t="s">
        <v>1801</v>
      </c>
      <c r="C2009" s="57" t="s">
        <v>1802</v>
      </c>
    </row>
    <row r="2010" spans="2:3" x14ac:dyDescent="0.35">
      <c r="B2010" s="57" t="s">
        <v>1803</v>
      </c>
      <c r="C2010" s="57" t="s">
        <v>1804</v>
      </c>
    </row>
    <row r="2011" spans="2:3" x14ac:dyDescent="0.35">
      <c r="B2011" s="57" t="s">
        <v>1805</v>
      </c>
      <c r="C2011" s="57" t="s">
        <v>1806</v>
      </c>
    </row>
    <row r="2012" spans="2:3" x14ac:dyDescent="0.35">
      <c r="B2012" s="57" t="s">
        <v>1807</v>
      </c>
      <c r="C2012" s="57" t="s">
        <v>1808</v>
      </c>
    </row>
    <row r="2013" spans="2:3" x14ac:dyDescent="0.35">
      <c r="B2013" s="57" t="s">
        <v>1809</v>
      </c>
      <c r="C2013" s="57" t="s">
        <v>1810</v>
      </c>
    </row>
    <row r="2014" spans="2:3" x14ac:dyDescent="0.35">
      <c r="B2014" s="57" t="s">
        <v>1811</v>
      </c>
      <c r="C2014" s="57" t="s">
        <v>1812</v>
      </c>
    </row>
    <row r="2015" spans="2:3" x14ac:dyDescent="0.35">
      <c r="B2015" s="57" t="s">
        <v>1813</v>
      </c>
      <c r="C2015" s="57" t="s">
        <v>1814</v>
      </c>
    </row>
    <row r="2016" spans="2:3" x14ac:dyDescent="0.35">
      <c r="B2016" s="57" t="s">
        <v>1815</v>
      </c>
      <c r="C2016" s="57" t="s">
        <v>1816</v>
      </c>
    </row>
    <row r="2017" spans="2:3" x14ac:dyDescent="0.35">
      <c r="B2017" s="57" t="s">
        <v>2648</v>
      </c>
      <c r="C2017" s="57" t="s">
        <v>2658</v>
      </c>
    </row>
    <row r="2018" spans="2:3" x14ac:dyDescent="0.35">
      <c r="B2018" s="57" t="s">
        <v>3759</v>
      </c>
      <c r="C2018" s="57" t="s">
        <v>3951</v>
      </c>
    </row>
    <row r="2019" spans="2:3" x14ac:dyDescent="0.35">
      <c r="B2019" s="57" t="s">
        <v>3396</v>
      </c>
      <c r="C2019" s="57" t="s">
        <v>3405</v>
      </c>
    </row>
    <row r="2020" spans="2:3" x14ac:dyDescent="0.35">
      <c r="B2020" s="57" t="s">
        <v>2861</v>
      </c>
      <c r="C2020" s="57" t="s">
        <v>3811</v>
      </c>
    </row>
    <row r="2021" spans="2:3" x14ac:dyDescent="0.35">
      <c r="B2021" s="57" t="s">
        <v>2649</v>
      </c>
      <c r="C2021" s="57" t="s">
        <v>2659</v>
      </c>
    </row>
    <row r="2022" spans="2:3" x14ac:dyDescent="0.35">
      <c r="B2022" s="57" t="s">
        <v>1817</v>
      </c>
      <c r="C2022" s="57" t="s">
        <v>5501</v>
      </c>
    </row>
    <row r="2023" spans="2:3" x14ac:dyDescent="0.35">
      <c r="B2023" s="57" t="s">
        <v>1818</v>
      </c>
      <c r="C2023" s="57" t="s">
        <v>1819</v>
      </c>
    </row>
    <row r="2024" spans="2:3" x14ac:dyDescent="0.35">
      <c r="B2024" s="57" t="s">
        <v>1820</v>
      </c>
      <c r="C2024" s="57" t="s">
        <v>1821</v>
      </c>
    </row>
    <row r="2025" spans="2:3" x14ac:dyDescent="0.35">
      <c r="B2025" s="57" t="s">
        <v>1822</v>
      </c>
      <c r="C2025" s="57" t="s">
        <v>2660</v>
      </c>
    </row>
    <row r="2026" spans="2:3" x14ac:dyDescent="0.35">
      <c r="B2026" s="57" t="s">
        <v>1823</v>
      </c>
      <c r="C2026" s="57" t="s">
        <v>1824</v>
      </c>
    </row>
    <row r="2027" spans="2:3" x14ac:dyDescent="0.35">
      <c r="B2027" s="57" t="s">
        <v>1825</v>
      </c>
      <c r="C2027" s="57" t="s">
        <v>1826</v>
      </c>
    </row>
    <row r="2028" spans="2:3" x14ac:dyDescent="0.35">
      <c r="B2028" s="57" t="s">
        <v>1827</v>
      </c>
      <c r="C2028" s="57" t="s">
        <v>3952</v>
      </c>
    </row>
    <row r="2029" spans="2:3" x14ac:dyDescent="0.35">
      <c r="B2029" s="57" t="s">
        <v>1828</v>
      </c>
      <c r="C2029" s="57" t="s">
        <v>1829</v>
      </c>
    </row>
    <row r="2030" spans="2:3" x14ac:dyDescent="0.35">
      <c r="B2030" s="57" t="s">
        <v>1830</v>
      </c>
      <c r="C2030" s="57" t="s">
        <v>1831</v>
      </c>
    </row>
    <row r="2031" spans="2:3" x14ac:dyDescent="0.35">
      <c r="B2031" s="57" t="s">
        <v>1832</v>
      </c>
      <c r="C2031" s="57" t="s">
        <v>1833</v>
      </c>
    </row>
    <row r="2032" spans="2:3" x14ac:dyDescent="0.35">
      <c r="B2032" s="57" t="s">
        <v>1834</v>
      </c>
      <c r="C2032" s="57" t="s">
        <v>1835</v>
      </c>
    </row>
    <row r="2033" spans="2:3" x14ac:dyDescent="0.35">
      <c r="B2033" s="57" t="s">
        <v>2650</v>
      </c>
      <c r="C2033" s="57" t="s">
        <v>2661</v>
      </c>
    </row>
    <row r="2034" spans="2:3" x14ac:dyDescent="0.35">
      <c r="B2034" s="57" t="s">
        <v>1836</v>
      </c>
      <c r="C2034" s="57" t="s">
        <v>1837</v>
      </c>
    </row>
    <row r="2035" spans="2:3" x14ac:dyDescent="0.35">
      <c r="B2035" s="57" t="s">
        <v>1838</v>
      </c>
      <c r="C2035" s="57" t="s">
        <v>1839</v>
      </c>
    </row>
    <row r="2036" spans="2:3" x14ac:dyDescent="0.35">
      <c r="B2036" s="57" t="s">
        <v>1840</v>
      </c>
      <c r="C2036" s="57" t="s">
        <v>1841</v>
      </c>
    </row>
    <row r="2037" spans="2:3" x14ac:dyDescent="0.35">
      <c r="B2037" s="57" t="s">
        <v>1842</v>
      </c>
      <c r="C2037" s="57" t="s">
        <v>1843</v>
      </c>
    </row>
    <row r="2038" spans="2:3" x14ac:dyDescent="0.35">
      <c r="B2038" s="57" t="s">
        <v>1844</v>
      </c>
      <c r="C2038" s="57" t="s">
        <v>4898</v>
      </c>
    </row>
    <row r="2039" spans="2:3" x14ac:dyDescent="0.35">
      <c r="B2039" s="57" t="s">
        <v>1845</v>
      </c>
      <c r="C2039" s="57" t="s">
        <v>5502</v>
      </c>
    </row>
    <row r="2040" spans="2:3" x14ac:dyDescent="0.35">
      <c r="B2040" s="57" t="s">
        <v>1846</v>
      </c>
      <c r="C2040" s="57" t="s">
        <v>1847</v>
      </c>
    </row>
    <row r="2041" spans="2:3" x14ac:dyDescent="0.35">
      <c r="B2041" s="57" t="s">
        <v>1848</v>
      </c>
      <c r="C2041" s="57" t="s">
        <v>1849</v>
      </c>
    </row>
    <row r="2042" spans="2:3" x14ac:dyDescent="0.35">
      <c r="B2042" s="57" t="s">
        <v>1850</v>
      </c>
      <c r="C2042" s="57" t="s">
        <v>2001</v>
      </c>
    </row>
    <row r="2043" spans="2:3" x14ac:dyDescent="0.35">
      <c r="B2043" s="57" t="s">
        <v>1851</v>
      </c>
      <c r="C2043" s="57" t="s">
        <v>1852</v>
      </c>
    </row>
    <row r="2044" spans="2:3" x14ac:dyDescent="0.35">
      <c r="B2044" s="57" t="s">
        <v>5503</v>
      </c>
      <c r="C2044" s="57" t="s">
        <v>5504</v>
      </c>
    </row>
    <row r="2045" spans="2:3" x14ac:dyDescent="0.35">
      <c r="B2045" s="57" t="s">
        <v>1853</v>
      </c>
      <c r="C2045" s="57" t="s">
        <v>5505</v>
      </c>
    </row>
    <row r="2046" spans="2:3" x14ac:dyDescent="0.35">
      <c r="B2046" s="57" t="s">
        <v>1854</v>
      </c>
      <c r="C2046" s="57" t="s">
        <v>5506</v>
      </c>
    </row>
    <row r="2047" spans="2:3" x14ac:dyDescent="0.35">
      <c r="B2047" s="57" t="s">
        <v>1855</v>
      </c>
      <c r="C2047" s="57" t="s">
        <v>1856</v>
      </c>
    </row>
    <row r="2048" spans="2:3" x14ac:dyDescent="0.35">
      <c r="B2048" s="57" t="s">
        <v>5507</v>
      </c>
      <c r="C2048" s="57" t="s">
        <v>5508</v>
      </c>
    </row>
    <row r="2049" spans="2:3" x14ac:dyDescent="0.35">
      <c r="B2049" s="57" t="s">
        <v>1857</v>
      </c>
      <c r="C2049" s="57" t="s">
        <v>1858</v>
      </c>
    </row>
    <row r="2050" spans="2:3" x14ac:dyDescent="0.35">
      <c r="B2050" s="57" t="s">
        <v>1859</v>
      </c>
      <c r="C2050" s="57" t="s">
        <v>3953</v>
      </c>
    </row>
    <row r="2051" spans="2:3" x14ac:dyDescent="0.35">
      <c r="B2051" s="57" t="s">
        <v>1860</v>
      </c>
      <c r="C2051" s="57" t="s">
        <v>1861</v>
      </c>
    </row>
    <row r="2052" spans="2:3" x14ac:dyDescent="0.35">
      <c r="B2052" s="57" t="s">
        <v>1862</v>
      </c>
      <c r="C2052" s="57" t="s">
        <v>1863</v>
      </c>
    </row>
    <row r="2053" spans="2:3" x14ac:dyDescent="0.35">
      <c r="B2053" s="57" t="s">
        <v>1864</v>
      </c>
      <c r="C2053" s="57" t="s">
        <v>3954</v>
      </c>
    </row>
    <row r="2054" spans="2:3" x14ac:dyDescent="0.35">
      <c r="B2054" s="57" t="s">
        <v>1865</v>
      </c>
      <c r="C2054" s="57" t="s">
        <v>5509</v>
      </c>
    </row>
    <row r="2055" spans="2:3" x14ac:dyDescent="0.35">
      <c r="B2055" s="57" t="s">
        <v>5510</v>
      </c>
      <c r="C2055" s="57" t="s">
        <v>5511</v>
      </c>
    </row>
    <row r="2056" spans="2:3" x14ac:dyDescent="0.35">
      <c r="B2056" s="57" t="s">
        <v>1867</v>
      </c>
      <c r="C2056" s="57" t="s">
        <v>1868</v>
      </c>
    </row>
    <row r="2057" spans="2:3" x14ac:dyDescent="0.35">
      <c r="B2057" s="57" t="s">
        <v>1869</v>
      </c>
      <c r="C2057" s="57" t="s">
        <v>1866</v>
      </c>
    </row>
    <row r="2058" spans="2:3" x14ac:dyDescent="0.35">
      <c r="B2058" s="57" t="s">
        <v>1870</v>
      </c>
      <c r="C2058" s="57" t="s">
        <v>1871</v>
      </c>
    </row>
    <row r="2059" spans="2:3" x14ac:dyDescent="0.35">
      <c r="B2059" s="57" t="s">
        <v>1872</v>
      </c>
      <c r="C2059" s="57" t="s">
        <v>1873</v>
      </c>
    </row>
    <row r="2060" spans="2:3" x14ac:dyDescent="0.35">
      <c r="B2060" s="57" t="s">
        <v>1874</v>
      </c>
      <c r="C2060" s="57" t="s">
        <v>1875</v>
      </c>
    </row>
    <row r="2061" spans="2:3" x14ac:dyDescent="0.35">
      <c r="B2061" s="57" t="s">
        <v>7008</v>
      </c>
      <c r="C2061" s="57" t="s">
        <v>7028</v>
      </c>
    </row>
    <row r="2062" spans="2:3" x14ac:dyDescent="0.35">
      <c r="B2062" s="57" t="s">
        <v>1876</v>
      </c>
      <c r="C2062" s="57" t="s">
        <v>1877</v>
      </c>
    </row>
    <row r="2063" spans="2:3" x14ac:dyDescent="0.35">
      <c r="B2063" s="57" t="s">
        <v>1878</v>
      </c>
      <c r="C2063" s="57" t="s">
        <v>1879</v>
      </c>
    </row>
    <row r="2064" spans="2:3" x14ac:dyDescent="0.35">
      <c r="B2064" s="57" t="s">
        <v>1880</v>
      </c>
      <c r="C2064" s="57" t="s">
        <v>2662</v>
      </c>
    </row>
    <row r="2065" spans="2:3" x14ac:dyDescent="0.35">
      <c r="B2065" s="57" t="s">
        <v>3397</v>
      </c>
      <c r="C2065" s="57" t="s">
        <v>3406</v>
      </c>
    </row>
    <row r="2066" spans="2:3" x14ac:dyDescent="0.35">
      <c r="B2066" s="57" t="s">
        <v>1881</v>
      </c>
      <c r="C2066" s="57" t="s">
        <v>1882</v>
      </c>
    </row>
    <row r="2067" spans="2:3" x14ac:dyDescent="0.35">
      <c r="B2067" s="57" t="s">
        <v>1883</v>
      </c>
      <c r="C2067" s="57" t="s">
        <v>1884</v>
      </c>
    </row>
    <row r="2068" spans="2:3" x14ac:dyDescent="0.35">
      <c r="B2068" s="57" t="s">
        <v>1885</v>
      </c>
      <c r="C2068" s="57" t="s">
        <v>1886</v>
      </c>
    </row>
    <row r="2069" spans="2:3" x14ac:dyDescent="0.35">
      <c r="B2069" s="57" t="s">
        <v>1887</v>
      </c>
      <c r="C2069" s="57" t="s">
        <v>1888</v>
      </c>
    </row>
    <row r="2070" spans="2:3" x14ac:dyDescent="0.35">
      <c r="B2070" s="57" t="s">
        <v>1889</v>
      </c>
      <c r="C2070" s="57" t="s">
        <v>1890</v>
      </c>
    </row>
    <row r="2071" spans="2:3" x14ac:dyDescent="0.35">
      <c r="B2071" s="57" t="s">
        <v>1891</v>
      </c>
      <c r="C2071" s="57" t="s">
        <v>1892</v>
      </c>
    </row>
    <row r="2072" spans="2:3" x14ac:dyDescent="0.35">
      <c r="B2072" s="57" t="s">
        <v>1893</v>
      </c>
      <c r="C2072" s="57" t="s">
        <v>1894</v>
      </c>
    </row>
    <row r="2073" spans="2:3" x14ac:dyDescent="0.35">
      <c r="B2073" s="57" t="s">
        <v>1895</v>
      </c>
      <c r="C2073" s="57" t="s">
        <v>3955</v>
      </c>
    </row>
    <row r="2074" spans="2:3" x14ac:dyDescent="0.35">
      <c r="B2074" s="57" t="s">
        <v>1896</v>
      </c>
      <c r="C2074" s="57" t="s">
        <v>5512</v>
      </c>
    </row>
    <row r="2075" spans="2:3" x14ac:dyDescent="0.35">
      <c r="B2075" s="57" t="s">
        <v>1897</v>
      </c>
      <c r="C2075" s="57" t="s">
        <v>5513</v>
      </c>
    </row>
    <row r="2076" spans="2:3" x14ac:dyDescent="0.35">
      <c r="B2076" s="57" t="s">
        <v>1898</v>
      </c>
      <c r="C2076" s="57" t="s">
        <v>1899</v>
      </c>
    </row>
    <row r="2077" spans="2:3" x14ac:dyDescent="0.35">
      <c r="B2077" s="57" t="s">
        <v>1900</v>
      </c>
      <c r="C2077" s="57" t="s">
        <v>5514</v>
      </c>
    </row>
    <row r="2078" spans="2:3" x14ac:dyDescent="0.35">
      <c r="B2078" s="57" t="s">
        <v>1901</v>
      </c>
      <c r="C2078" s="57" t="s">
        <v>1902</v>
      </c>
    </row>
    <row r="2079" spans="2:3" x14ac:dyDescent="0.35">
      <c r="B2079" s="57" t="s">
        <v>1903</v>
      </c>
      <c r="C2079" s="57" t="s">
        <v>1904</v>
      </c>
    </row>
    <row r="2080" spans="2:3" x14ac:dyDescent="0.35">
      <c r="B2080" s="57" t="s">
        <v>3398</v>
      </c>
      <c r="C2080" s="57" t="s">
        <v>3407</v>
      </c>
    </row>
    <row r="2081" spans="2:3" x14ac:dyDescent="0.35">
      <c r="B2081" s="57" t="s">
        <v>1905</v>
      </c>
      <c r="C2081" s="57" t="s">
        <v>1906</v>
      </c>
    </row>
    <row r="2082" spans="2:3" x14ac:dyDescent="0.35">
      <c r="B2082" s="57" t="s">
        <v>1907</v>
      </c>
      <c r="C2082" s="57" t="s">
        <v>1908</v>
      </c>
    </row>
    <row r="2083" spans="2:3" x14ac:dyDescent="0.35">
      <c r="B2083" s="57" t="s">
        <v>1909</v>
      </c>
      <c r="C2083" s="57" t="s">
        <v>1910</v>
      </c>
    </row>
    <row r="2084" spans="2:3" x14ac:dyDescent="0.35">
      <c r="B2084" s="57" t="s">
        <v>1911</v>
      </c>
      <c r="C2084" s="57" t="s">
        <v>1912</v>
      </c>
    </row>
    <row r="2085" spans="2:3" x14ac:dyDescent="0.35">
      <c r="B2085" s="57" t="s">
        <v>1913</v>
      </c>
      <c r="C2085" s="57" t="s">
        <v>1914</v>
      </c>
    </row>
    <row r="2086" spans="2:3" x14ac:dyDescent="0.35">
      <c r="B2086" s="57" t="s">
        <v>1915</v>
      </c>
      <c r="C2086" s="57" t="s">
        <v>1916</v>
      </c>
    </row>
    <row r="2087" spans="2:3" x14ac:dyDescent="0.35">
      <c r="B2087" s="57" t="s">
        <v>1917</v>
      </c>
      <c r="C2087" s="57" t="s">
        <v>1918</v>
      </c>
    </row>
    <row r="2088" spans="2:3" x14ac:dyDescent="0.35">
      <c r="B2088" s="57" t="s">
        <v>5515</v>
      </c>
      <c r="C2088" s="57" t="s">
        <v>5516</v>
      </c>
    </row>
    <row r="2089" spans="2:3" x14ac:dyDescent="0.35">
      <c r="B2089" s="57" t="s">
        <v>1919</v>
      </c>
      <c r="C2089" s="57" t="s">
        <v>2663</v>
      </c>
    </row>
    <row r="2090" spans="2:3" x14ac:dyDescent="0.35">
      <c r="B2090" s="57" t="s">
        <v>2651</v>
      </c>
      <c r="C2090" s="57" t="s">
        <v>5517</v>
      </c>
    </row>
    <row r="2091" spans="2:3" x14ac:dyDescent="0.35">
      <c r="B2091" s="57" t="s">
        <v>3399</v>
      </c>
      <c r="C2091" s="57" t="s">
        <v>3408</v>
      </c>
    </row>
    <row r="2092" spans="2:3" x14ac:dyDescent="0.35">
      <c r="B2092" s="57" t="s">
        <v>1920</v>
      </c>
      <c r="C2092" s="57" t="s">
        <v>1921</v>
      </c>
    </row>
    <row r="2093" spans="2:3" x14ac:dyDescent="0.35">
      <c r="B2093" s="57" t="s">
        <v>1922</v>
      </c>
      <c r="C2093" s="57" t="s">
        <v>3956</v>
      </c>
    </row>
    <row r="2094" spans="2:3" x14ac:dyDescent="0.35">
      <c r="B2094" s="57" t="s">
        <v>1923</v>
      </c>
      <c r="C2094" s="57" t="s">
        <v>1924</v>
      </c>
    </row>
    <row r="2095" spans="2:3" x14ac:dyDescent="0.35">
      <c r="B2095" s="57" t="s">
        <v>1925</v>
      </c>
      <c r="C2095" s="57" t="s">
        <v>1926</v>
      </c>
    </row>
    <row r="2096" spans="2:3" x14ac:dyDescent="0.35">
      <c r="B2096" s="57" t="s">
        <v>1927</v>
      </c>
      <c r="C2096" s="57" t="s">
        <v>1928</v>
      </c>
    </row>
    <row r="2097" spans="2:3" x14ac:dyDescent="0.35">
      <c r="B2097" s="57" t="s">
        <v>1929</v>
      </c>
      <c r="C2097" s="57" t="s">
        <v>1930</v>
      </c>
    </row>
    <row r="2098" spans="2:3" x14ac:dyDescent="0.35">
      <c r="B2098" s="57" t="s">
        <v>1931</v>
      </c>
      <c r="C2098" s="57" t="s">
        <v>1932</v>
      </c>
    </row>
    <row r="2099" spans="2:3" x14ac:dyDescent="0.35">
      <c r="B2099" s="57" t="s">
        <v>1933</v>
      </c>
      <c r="C2099" s="57" t="s">
        <v>1934</v>
      </c>
    </row>
    <row r="2100" spans="2:3" x14ac:dyDescent="0.35">
      <c r="B2100" s="57" t="s">
        <v>1935</v>
      </c>
      <c r="C2100" s="57" t="s">
        <v>1936</v>
      </c>
    </row>
    <row r="2101" spans="2:3" x14ac:dyDescent="0.35">
      <c r="B2101" s="57" t="s">
        <v>1937</v>
      </c>
      <c r="C2101" s="57" t="s">
        <v>1938</v>
      </c>
    </row>
    <row r="2102" spans="2:3" x14ac:dyDescent="0.35">
      <c r="B2102" s="57" t="s">
        <v>1939</v>
      </c>
      <c r="C2102" s="57" t="s">
        <v>1940</v>
      </c>
    </row>
    <row r="2103" spans="2:3" x14ac:dyDescent="0.35">
      <c r="B2103" s="57" t="s">
        <v>1941</v>
      </c>
      <c r="C2103" s="57" t="s">
        <v>1942</v>
      </c>
    </row>
    <row r="2104" spans="2:3" x14ac:dyDescent="0.35">
      <c r="B2104" s="57" t="s">
        <v>2850</v>
      </c>
      <c r="C2104" s="57" t="s">
        <v>2851</v>
      </c>
    </row>
    <row r="2105" spans="2:3" x14ac:dyDescent="0.35">
      <c r="B2105" s="57" t="s">
        <v>1943</v>
      </c>
      <c r="C2105" s="57" t="s">
        <v>2664</v>
      </c>
    </row>
    <row r="2106" spans="2:3" x14ac:dyDescent="0.35">
      <c r="B2106" s="57" t="s">
        <v>1944</v>
      </c>
      <c r="C2106" s="57" t="s">
        <v>1945</v>
      </c>
    </row>
    <row r="2107" spans="2:3" x14ac:dyDescent="0.35">
      <c r="B2107" s="57" t="s">
        <v>1946</v>
      </c>
      <c r="C2107" s="57" t="s">
        <v>2665</v>
      </c>
    </row>
    <row r="2108" spans="2:3" x14ac:dyDescent="0.35">
      <c r="B2108" s="57" t="s">
        <v>1947</v>
      </c>
      <c r="C2108" s="57" t="s">
        <v>1948</v>
      </c>
    </row>
    <row r="2109" spans="2:3" x14ac:dyDescent="0.35">
      <c r="B2109" s="57" t="s">
        <v>1949</v>
      </c>
      <c r="C2109" s="57" t="s">
        <v>1950</v>
      </c>
    </row>
    <row r="2110" spans="2:3" x14ac:dyDescent="0.35">
      <c r="B2110" s="57" t="s">
        <v>3400</v>
      </c>
      <c r="C2110" s="57" t="s">
        <v>3409</v>
      </c>
    </row>
    <row r="2111" spans="2:3" x14ac:dyDescent="0.35">
      <c r="B2111" s="57" t="s">
        <v>1951</v>
      </c>
      <c r="C2111" s="57" t="s">
        <v>1952</v>
      </c>
    </row>
    <row r="2112" spans="2:3" x14ac:dyDescent="0.35">
      <c r="B2112" s="57" t="s">
        <v>1953</v>
      </c>
      <c r="C2112" s="57" t="s">
        <v>2666</v>
      </c>
    </row>
    <row r="2113" spans="2:3" x14ac:dyDescent="0.35">
      <c r="B2113" s="57" t="s">
        <v>3401</v>
      </c>
      <c r="C2113" s="57" t="s">
        <v>3410</v>
      </c>
    </row>
    <row r="2114" spans="2:3" x14ac:dyDescent="0.35">
      <c r="B2114" s="57" t="s">
        <v>3402</v>
      </c>
      <c r="C2114" s="57" t="s">
        <v>3411</v>
      </c>
    </row>
    <row r="2115" spans="2:3" x14ac:dyDescent="0.35">
      <c r="B2115" s="57" t="s">
        <v>1954</v>
      </c>
      <c r="C2115" s="57" t="s">
        <v>3957</v>
      </c>
    </row>
    <row r="2116" spans="2:3" x14ac:dyDescent="0.35">
      <c r="B2116" s="57" t="s">
        <v>1955</v>
      </c>
      <c r="C2116" s="57" t="s">
        <v>1956</v>
      </c>
    </row>
    <row r="2117" spans="2:3" x14ac:dyDescent="0.35">
      <c r="B2117" s="57" t="s">
        <v>1957</v>
      </c>
      <c r="C2117" s="57" t="s">
        <v>2667</v>
      </c>
    </row>
    <row r="2118" spans="2:3" x14ac:dyDescent="0.35">
      <c r="B2118" s="57" t="s">
        <v>1958</v>
      </c>
      <c r="C2118" s="57" t="s">
        <v>1959</v>
      </c>
    </row>
    <row r="2119" spans="2:3" x14ac:dyDescent="0.35">
      <c r="B2119" s="57" t="s">
        <v>1960</v>
      </c>
      <c r="C2119" s="57" t="s">
        <v>5518</v>
      </c>
    </row>
    <row r="2120" spans="2:3" x14ac:dyDescent="0.35">
      <c r="B2120" s="57" t="s">
        <v>1961</v>
      </c>
      <c r="C2120" s="57" t="s">
        <v>1962</v>
      </c>
    </row>
    <row r="2121" spans="2:3" x14ac:dyDescent="0.35">
      <c r="B2121" s="57" t="s">
        <v>1963</v>
      </c>
      <c r="C2121" s="57" t="s">
        <v>1964</v>
      </c>
    </row>
    <row r="2122" spans="2:3" x14ac:dyDescent="0.35">
      <c r="B2122" s="57" t="s">
        <v>1965</v>
      </c>
      <c r="C2122" s="57" t="s">
        <v>1966</v>
      </c>
    </row>
    <row r="2123" spans="2:3" x14ac:dyDescent="0.35">
      <c r="B2123" s="57" t="s">
        <v>1967</v>
      </c>
      <c r="C2123" s="57" t="s">
        <v>1968</v>
      </c>
    </row>
    <row r="2124" spans="2:3" x14ac:dyDescent="0.35">
      <c r="B2124" s="57" t="s">
        <v>2862</v>
      </c>
      <c r="C2124" s="57" t="s">
        <v>2870</v>
      </c>
    </row>
    <row r="2125" spans="2:3" x14ac:dyDescent="0.35">
      <c r="B2125" s="57" t="s">
        <v>1969</v>
      </c>
      <c r="C2125" s="57" t="s">
        <v>1970</v>
      </c>
    </row>
    <row r="2126" spans="2:3" x14ac:dyDescent="0.35">
      <c r="B2126" s="57" t="s">
        <v>1971</v>
      </c>
      <c r="C2126" s="57" t="s">
        <v>3958</v>
      </c>
    </row>
    <row r="2127" spans="2:3" x14ac:dyDescent="0.35">
      <c r="B2127" s="57" t="s">
        <v>1972</v>
      </c>
      <c r="C2127" s="57" t="s">
        <v>1973</v>
      </c>
    </row>
    <row r="2128" spans="2:3" x14ac:dyDescent="0.35">
      <c r="B2128" s="57" t="s">
        <v>1974</v>
      </c>
      <c r="C2128" s="57" t="s">
        <v>1975</v>
      </c>
    </row>
    <row r="2129" spans="2:3" x14ac:dyDescent="0.35">
      <c r="B2129" s="57" t="s">
        <v>1976</v>
      </c>
      <c r="C2129" s="57" t="s">
        <v>1977</v>
      </c>
    </row>
    <row r="2130" spans="2:3" x14ac:dyDescent="0.35">
      <c r="B2130" s="57" t="s">
        <v>1978</v>
      </c>
      <c r="C2130" s="57" t="s">
        <v>1979</v>
      </c>
    </row>
    <row r="2131" spans="2:3" x14ac:dyDescent="0.35">
      <c r="B2131" s="57" t="s">
        <v>5519</v>
      </c>
      <c r="C2131" s="57" t="s">
        <v>5520</v>
      </c>
    </row>
    <row r="2132" spans="2:3" x14ac:dyDescent="0.35">
      <c r="B2132" s="57" t="s">
        <v>1980</v>
      </c>
      <c r="C2132" s="57" t="s">
        <v>3959</v>
      </c>
    </row>
    <row r="2133" spans="2:3" x14ac:dyDescent="0.35">
      <c r="B2133" s="57" t="s">
        <v>1981</v>
      </c>
      <c r="C2133" s="57" t="s">
        <v>1982</v>
      </c>
    </row>
    <row r="2134" spans="2:3" x14ac:dyDescent="0.35">
      <c r="B2134" s="57" t="s">
        <v>1983</v>
      </c>
      <c r="C2134" s="57" t="s">
        <v>1984</v>
      </c>
    </row>
    <row r="2135" spans="2:3" x14ac:dyDescent="0.35">
      <c r="B2135" s="57" t="s">
        <v>1985</v>
      </c>
      <c r="C2135" s="57" t="s">
        <v>2668</v>
      </c>
    </row>
    <row r="2136" spans="2:3" x14ac:dyDescent="0.35">
      <c r="B2136" s="57" t="s">
        <v>1987</v>
      </c>
      <c r="C2136" s="57" t="s">
        <v>1986</v>
      </c>
    </row>
    <row r="2137" spans="2:3" x14ac:dyDescent="0.35">
      <c r="B2137" s="57" t="s">
        <v>1988</v>
      </c>
      <c r="C2137" s="57" t="s">
        <v>1986</v>
      </c>
    </row>
    <row r="2138" spans="2:3" x14ac:dyDescent="0.35">
      <c r="B2138" s="57" t="s">
        <v>4147</v>
      </c>
      <c r="C2138" s="57" t="s">
        <v>4152</v>
      </c>
    </row>
    <row r="2139" spans="2:3" x14ac:dyDescent="0.35">
      <c r="B2139" s="57" t="s">
        <v>1989</v>
      </c>
      <c r="C2139" s="57" t="s">
        <v>1990</v>
      </c>
    </row>
    <row r="2140" spans="2:3" x14ac:dyDescent="0.35">
      <c r="B2140" s="57" t="s">
        <v>1991</v>
      </c>
      <c r="C2140" s="57" t="s">
        <v>1992</v>
      </c>
    </row>
    <row r="2141" spans="2:3" x14ac:dyDescent="0.35">
      <c r="B2141" s="57" t="s">
        <v>1993</v>
      </c>
      <c r="C2141" s="57" t="s">
        <v>1994</v>
      </c>
    </row>
    <row r="2142" spans="2:3" x14ac:dyDescent="0.35">
      <c r="B2142" s="57" t="s">
        <v>1995</v>
      </c>
      <c r="C2142" s="57" t="s">
        <v>3960</v>
      </c>
    </row>
    <row r="2143" spans="2:3" x14ac:dyDescent="0.35">
      <c r="B2143" s="57" t="s">
        <v>1996</v>
      </c>
      <c r="C2143" s="57" t="s">
        <v>1997</v>
      </c>
    </row>
    <row r="2144" spans="2:3" x14ac:dyDescent="0.35">
      <c r="B2144" s="57" t="s">
        <v>1998</v>
      </c>
      <c r="C2144" s="57" t="s">
        <v>1999</v>
      </c>
    </row>
    <row r="2145" spans="2:3" x14ac:dyDescent="0.35">
      <c r="B2145" s="57" t="s">
        <v>2000</v>
      </c>
      <c r="C2145" s="57" t="s">
        <v>5521</v>
      </c>
    </row>
    <row r="2146" spans="2:3" x14ac:dyDescent="0.35">
      <c r="B2146" s="57" t="s">
        <v>2002</v>
      </c>
      <c r="C2146" s="57" t="s">
        <v>2003</v>
      </c>
    </row>
    <row r="2147" spans="2:3" x14ac:dyDescent="0.35">
      <c r="B2147" s="57" t="s">
        <v>2004</v>
      </c>
      <c r="C2147" s="57" t="s">
        <v>2005</v>
      </c>
    </row>
    <row r="2148" spans="2:3" x14ac:dyDescent="0.35">
      <c r="B2148" s="57" t="s">
        <v>5522</v>
      </c>
      <c r="C2148" s="57" t="s">
        <v>5523</v>
      </c>
    </row>
    <row r="2149" spans="2:3" x14ac:dyDescent="0.35">
      <c r="B2149" s="57" t="s">
        <v>2006</v>
      </c>
      <c r="C2149" s="57" t="s">
        <v>2871</v>
      </c>
    </row>
    <row r="2150" spans="2:3" x14ac:dyDescent="0.35">
      <c r="B2150" s="57" t="s">
        <v>3760</v>
      </c>
      <c r="C2150" s="57" t="s">
        <v>3919</v>
      </c>
    </row>
    <row r="2151" spans="2:3" x14ac:dyDescent="0.35">
      <c r="B2151" s="57" t="s">
        <v>3761</v>
      </c>
      <c r="C2151" s="57" t="s">
        <v>3920</v>
      </c>
    </row>
    <row r="2152" spans="2:3" x14ac:dyDescent="0.35">
      <c r="B2152" s="57" t="s">
        <v>3762</v>
      </c>
      <c r="C2152" s="57" t="s">
        <v>3921</v>
      </c>
    </row>
    <row r="2153" spans="2:3" x14ac:dyDescent="0.35">
      <c r="B2153" s="57" t="s">
        <v>3763</v>
      </c>
      <c r="C2153" s="57" t="s">
        <v>3922</v>
      </c>
    </row>
    <row r="2154" spans="2:3" x14ac:dyDescent="0.35">
      <c r="B2154" s="57" t="s">
        <v>3655</v>
      </c>
      <c r="C2154" s="57" t="s">
        <v>3812</v>
      </c>
    </row>
    <row r="2155" spans="2:3" x14ac:dyDescent="0.35">
      <c r="B2155" s="57" t="s">
        <v>3764</v>
      </c>
      <c r="C2155" s="57" t="s">
        <v>3923</v>
      </c>
    </row>
    <row r="2156" spans="2:3" x14ac:dyDescent="0.35">
      <c r="B2156" s="57" t="s">
        <v>3765</v>
      </c>
      <c r="C2156" s="57" t="s">
        <v>3924</v>
      </c>
    </row>
    <row r="2157" spans="2:3" x14ac:dyDescent="0.35">
      <c r="B2157" s="57" t="s">
        <v>5524</v>
      </c>
      <c r="C2157" s="57" t="s">
        <v>5525</v>
      </c>
    </row>
    <row r="2158" spans="2:3" x14ac:dyDescent="0.35">
      <c r="B2158" s="57" t="s">
        <v>5526</v>
      </c>
      <c r="C2158" s="57" t="s">
        <v>5527</v>
      </c>
    </row>
    <row r="2159" spans="2:3" x14ac:dyDescent="0.35">
      <c r="B2159" s="57" t="s">
        <v>5528</v>
      </c>
      <c r="C2159" s="57" t="s">
        <v>5529</v>
      </c>
    </row>
    <row r="2160" spans="2:3" x14ac:dyDescent="0.35">
      <c r="B2160" s="57" t="s">
        <v>5530</v>
      </c>
      <c r="C2160" s="57" t="s">
        <v>5531</v>
      </c>
    </row>
    <row r="2161" spans="2:3" x14ac:dyDescent="0.35">
      <c r="B2161" s="57" t="s">
        <v>2007</v>
      </c>
      <c r="C2161" s="57" t="s">
        <v>3961</v>
      </c>
    </row>
    <row r="2162" spans="2:3" x14ac:dyDescent="0.35">
      <c r="B2162" s="57" t="s">
        <v>2008</v>
      </c>
      <c r="C2162" s="57" t="s">
        <v>3962</v>
      </c>
    </row>
    <row r="2163" spans="2:3" x14ac:dyDescent="0.35">
      <c r="B2163" s="57" t="s">
        <v>2863</v>
      </c>
      <c r="C2163" s="57" t="s">
        <v>2872</v>
      </c>
    </row>
    <row r="2164" spans="2:3" x14ac:dyDescent="0.35">
      <c r="B2164" s="57" t="s">
        <v>2009</v>
      </c>
      <c r="C2164" s="57" t="s">
        <v>2010</v>
      </c>
    </row>
    <row r="2165" spans="2:3" x14ac:dyDescent="0.35">
      <c r="B2165" s="57" t="s">
        <v>5532</v>
      </c>
      <c r="C2165" s="57" t="s">
        <v>5533</v>
      </c>
    </row>
    <row r="2166" spans="2:3" x14ac:dyDescent="0.35">
      <c r="B2166" s="57" t="s">
        <v>2011</v>
      </c>
      <c r="C2166" s="57" t="s">
        <v>3963</v>
      </c>
    </row>
    <row r="2167" spans="2:3" x14ac:dyDescent="0.35">
      <c r="B2167" s="57" t="s">
        <v>2012</v>
      </c>
      <c r="C2167" s="57" t="s">
        <v>2013</v>
      </c>
    </row>
    <row r="2168" spans="2:3" x14ac:dyDescent="0.35">
      <c r="B2168" s="57" t="s">
        <v>5534</v>
      </c>
      <c r="C2168" s="57" t="s">
        <v>5535</v>
      </c>
    </row>
    <row r="2169" spans="2:3" x14ac:dyDescent="0.35">
      <c r="B2169" s="57" t="s">
        <v>2014</v>
      </c>
      <c r="C2169" s="57" t="s">
        <v>5536</v>
      </c>
    </row>
    <row r="2170" spans="2:3" x14ac:dyDescent="0.35">
      <c r="B2170" s="57" t="s">
        <v>2015</v>
      </c>
      <c r="C2170" s="57" t="s">
        <v>2016</v>
      </c>
    </row>
    <row r="2171" spans="2:3" x14ac:dyDescent="0.35">
      <c r="B2171" s="57" t="s">
        <v>2017</v>
      </c>
      <c r="C2171" s="57" t="s">
        <v>2018</v>
      </c>
    </row>
    <row r="2172" spans="2:3" x14ac:dyDescent="0.35">
      <c r="B2172" s="57" t="s">
        <v>3403</v>
      </c>
      <c r="C2172" s="57" t="s">
        <v>3412</v>
      </c>
    </row>
    <row r="2173" spans="2:3" x14ac:dyDescent="0.35">
      <c r="B2173" s="57" t="s">
        <v>2019</v>
      </c>
      <c r="C2173" s="57" t="s">
        <v>2020</v>
      </c>
    </row>
    <row r="2174" spans="2:3" x14ac:dyDescent="0.35">
      <c r="B2174" s="57" t="s">
        <v>2021</v>
      </c>
      <c r="C2174" s="57" t="s">
        <v>2022</v>
      </c>
    </row>
    <row r="2175" spans="2:3" x14ac:dyDescent="0.35">
      <c r="B2175" s="57" t="s">
        <v>2023</v>
      </c>
      <c r="C2175" s="57" t="s">
        <v>2669</v>
      </c>
    </row>
    <row r="2176" spans="2:3" x14ac:dyDescent="0.35">
      <c r="B2176" s="57" t="s">
        <v>2024</v>
      </c>
      <c r="C2176" s="57" t="s">
        <v>3964</v>
      </c>
    </row>
    <row r="2177" spans="2:3" x14ac:dyDescent="0.35">
      <c r="B2177" s="57" t="s">
        <v>2025</v>
      </c>
      <c r="C2177" s="57" t="s">
        <v>2026</v>
      </c>
    </row>
    <row r="2178" spans="2:3" x14ac:dyDescent="0.35">
      <c r="B2178" s="57" t="s">
        <v>2027</v>
      </c>
      <c r="C2178" s="57" t="s">
        <v>2028</v>
      </c>
    </row>
    <row r="2179" spans="2:3" x14ac:dyDescent="0.35">
      <c r="B2179" s="57" t="s">
        <v>2029</v>
      </c>
      <c r="C2179" s="57" t="s">
        <v>3965</v>
      </c>
    </row>
    <row r="2180" spans="2:3" x14ac:dyDescent="0.35">
      <c r="B2180" s="57" t="s">
        <v>2030</v>
      </c>
      <c r="C2180" s="57" t="s">
        <v>2031</v>
      </c>
    </row>
    <row r="2181" spans="2:3" x14ac:dyDescent="0.35">
      <c r="B2181" s="57" t="s">
        <v>5537</v>
      </c>
      <c r="C2181" s="57" t="s">
        <v>5538</v>
      </c>
    </row>
    <row r="2182" spans="2:3" x14ac:dyDescent="0.35">
      <c r="B2182" s="57" t="s">
        <v>2510</v>
      </c>
      <c r="C2182" s="57" t="s">
        <v>2612</v>
      </c>
    </row>
    <row r="2183" spans="2:3" x14ac:dyDescent="0.35">
      <c r="B2183" s="57" t="s">
        <v>2511</v>
      </c>
      <c r="C2183" s="57" t="s">
        <v>2613</v>
      </c>
    </row>
    <row r="2184" spans="2:3" x14ac:dyDescent="0.35">
      <c r="B2184" s="57" t="s">
        <v>2512</v>
      </c>
      <c r="C2184" s="57" t="s">
        <v>2614</v>
      </c>
    </row>
    <row r="2185" spans="2:3" x14ac:dyDescent="0.35">
      <c r="B2185" s="57" t="s">
        <v>2032</v>
      </c>
      <c r="C2185" s="57" t="s">
        <v>2033</v>
      </c>
    </row>
    <row r="2186" spans="2:3" x14ac:dyDescent="0.35">
      <c r="B2186" s="57" t="s">
        <v>2034</v>
      </c>
      <c r="C2186" s="57" t="s">
        <v>2035</v>
      </c>
    </row>
    <row r="2187" spans="2:3" x14ac:dyDescent="0.35">
      <c r="B2187" s="57" t="s">
        <v>2036</v>
      </c>
      <c r="C2187" s="57" t="s">
        <v>2037</v>
      </c>
    </row>
    <row r="2188" spans="2:3" x14ac:dyDescent="0.35">
      <c r="B2188" s="57" t="s">
        <v>2038</v>
      </c>
      <c r="C2188" s="57" t="s">
        <v>2039</v>
      </c>
    </row>
    <row r="2189" spans="2:3" x14ac:dyDescent="0.35">
      <c r="B2189" s="57" t="s">
        <v>2040</v>
      </c>
      <c r="C2189" s="57" t="s">
        <v>2041</v>
      </c>
    </row>
    <row r="2190" spans="2:3" x14ac:dyDescent="0.35">
      <c r="B2190" s="57" t="s">
        <v>2042</v>
      </c>
      <c r="C2190" s="57" t="s">
        <v>2043</v>
      </c>
    </row>
    <row r="2191" spans="2:3" x14ac:dyDescent="0.35">
      <c r="B2191" s="57" t="s">
        <v>2044</v>
      </c>
      <c r="C2191" s="57" t="s">
        <v>2045</v>
      </c>
    </row>
    <row r="2192" spans="2:3" x14ac:dyDescent="0.35">
      <c r="B2192" s="57" t="s">
        <v>2046</v>
      </c>
      <c r="C2192" s="57" t="s">
        <v>2047</v>
      </c>
    </row>
    <row r="2193" spans="2:3" x14ac:dyDescent="0.35">
      <c r="B2193" s="57" t="s">
        <v>2048</v>
      </c>
      <c r="C2193" s="57" t="s">
        <v>2049</v>
      </c>
    </row>
    <row r="2194" spans="2:3" x14ac:dyDescent="0.35">
      <c r="B2194" s="57" t="s">
        <v>2050</v>
      </c>
      <c r="C2194" s="57" t="s">
        <v>2051</v>
      </c>
    </row>
    <row r="2195" spans="2:3" x14ac:dyDescent="0.35">
      <c r="B2195" s="57" t="s">
        <v>2052</v>
      </c>
      <c r="C2195" s="57" t="s">
        <v>2053</v>
      </c>
    </row>
    <row r="2196" spans="2:3" x14ac:dyDescent="0.35">
      <c r="B2196" s="57" t="s">
        <v>2054</v>
      </c>
      <c r="C2196" s="57" t="s">
        <v>2055</v>
      </c>
    </row>
    <row r="2197" spans="2:3" x14ac:dyDescent="0.35">
      <c r="B2197" s="57" t="s">
        <v>2056</v>
      </c>
      <c r="C2197" s="57" t="s">
        <v>2057</v>
      </c>
    </row>
    <row r="2198" spans="2:3" x14ac:dyDescent="0.35">
      <c r="B2198" s="57" t="s">
        <v>2058</v>
      </c>
      <c r="C2198" s="57" t="s">
        <v>2059</v>
      </c>
    </row>
    <row r="2199" spans="2:3" x14ac:dyDescent="0.35">
      <c r="B2199" s="57" t="s">
        <v>2060</v>
      </c>
      <c r="C2199" s="57" t="s">
        <v>2061</v>
      </c>
    </row>
    <row r="2200" spans="2:3" x14ac:dyDescent="0.35">
      <c r="B2200" s="57" t="s">
        <v>2062</v>
      </c>
      <c r="C2200" s="57" t="s">
        <v>2063</v>
      </c>
    </row>
    <row r="2201" spans="2:3" x14ac:dyDescent="0.35">
      <c r="B2201" s="57" t="s">
        <v>2064</v>
      </c>
      <c r="C2201" s="57" t="s">
        <v>2065</v>
      </c>
    </row>
    <row r="2202" spans="2:3" x14ac:dyDescent="0.35">
      <c r="B2202" s="57" t="s">
        <v>2066</v>
      </c>
      <c r="C2202" s="57" t="s">
        <v>2067</v>
      </c>
    </row>
    <row r="2203" spans="2:3" x14ac:dyDescent="0.35">
      <c r="B2203" s="57" t="s">
        <v>2068</v>
      </c>
      <c r="C2203" s="57" t="s">
        <v>2069</v>
      </c>
    </row>
    <row r="2204" spans="2:3" x14ac:dyDescent="0.35">
      <c r="B2204" s="57" t="s">
        <v>2070</v>
      </c>
      <c r="C2204" s="57" t="s">
        <v>2071</v>
      </c>
    </row>
    <row r="2205" spans="2:3" x14ac:dyDescent="0.35">
      <c r="B2205" s="57" t="s">
        <v>2072</v>
      </c>
      <c r="C2205" s="57" t="s">
        <v>2073</v>
      </c>
    </row>
    <row r="2206" spans="2:3" x14ac:dyDescent="0.35">
      <c r="B2206" s="57" t="s">
        <v>2074</v>
      </c>
      <c r="C2206" s="57" t="s">
        <v>2075</v>
      </c>
    </row>
    <row r="2207" spans="2:3" x14ac:dyDescent="0.35">
      <c r="B2207" s="57" t="s">
        <v>2076</v>
      </c>
      <c r="C2207" s="57" t="s">
        <v>2077</v>
      </c>
    </row>
    <row r="2208" spans="2:3" x14ac:dyDescent="0.35">
      <c r="B2208" s="57" t="s">
        <v>2078</v>
      </c>
      <c r="C2208" s="57" t="s">
        <v>2079</v>
      </c>
    </row>
    <row r="2209" spans="2:3" x14ac:dyDescent="0.35">
      <c r="B2209" s="57" t="s">
        <v>2080</v>
      </c>
      <c r="C2209" s="57" t="s">
        <v>2081</v>
      </c>
    </row>
    <row r="2210" spans="2:3" x14ac:dyDescent="0.35">
      <c r="B2210" s="57" t="s">
        <v>5539</v>
      </c>
      <c r="C2210" s="57" t="s">
        <v>5540</v>
      </c>
    </row>
    <row r="2211" spans="2:3" x14ac:dyDescent="0.35">
      <c r="B2211" s="57" t="s">
        <v>2082</v>
      </c>
      <c r="C2211" s="57" t="s">
        <v>2083</v>
      </c>
    </row>
    <row r="2212" spans="2:3" x14ac:dyDescent="0.35">
      <c r="B2212" s="57" t="s">
        <v>2085</v>
      </c>
      <c r="C2212" s="57" t="s">
        <v>2086</v>
      </c>
    </row>
    <row r="2213" spans="2:3" x14ac:dyDescent="0.35">
      <c r="B2213" s="57" t="s">
        <v>2087</v>
      </c>
      <c r="C2213" s="57" t="s">
        <v>2670</v>
      </c>
    </row>
    <row r="2214" spans="2:3" x14ac:dyDescent="0.35">
      <c r="B2214" s="57" t="s">
        <v>3766</v>
      </c>
      <c r="C2214" s="57" t="s">
        <v>3925</v>
      </c>
    </row>
    <row r="2215" spans="2:3" x14ac:dyDescent="0.35">
      <c r="B2215" s="57" t="s">
        <v>2088</v>
      </c>
      <c r="C2215" s="57" t="s">
        <v>3966</v>
      </c>
    </row>
    <row r="2216" spans="2:3" x14ac:dyDescent="0.35">
      <c r="B2216" s="57" t="s">
        <v>2089</v>
      </c>
      <c r="C2216" s="57" t="s">
        <v>3967</v>
      </c>
    </row>
    <row r="2217" spans="2:3" x14ac:dyDescent="0.35">
      <c r="B2217" s="57" t="s">
        <v>2090</v>
      </c>
      <c r="C2217" s="57" t="s">
        <v>3968</v>
      </c>
    </row>
    <row r="2218" spans="2:3" x14ac:dyDescent="0.35">
      <c r="B2218" s="57" t="s">
        <v>2091</v>
      </c>
      <c r="C2218" s="57" t="s">
        <v>2092</v>
      </c>
    </row>
    <row r="2219" spans="2:3" x14ac:dyDescent="0.35">
      <c r="B2219" s="57" t="s">
        <v>2093</v>
      </c>
      <c r="C2219" s="57" t="s">
        <v>2094</v>
      </c>
    </row>
    <row r="2220" spans="2:3" x14ac:dyDescent="0.35">
      <c r="B2220" s="57" t="s">
        <v>2095</v>
      </c>
      <c r="C2220" s="57" t="s">
        <v>2096</v>
      </c>
    </row>
    <row r="2221" spans="2:3" x14ac:dyDescent="0.35">
      <c r="B2221" s="57" t="s">
        <v>2097</v>
      </c>
      <c r="C2221" s="57" t="s">
        <v>2098</v>
      </c>
    </row>
    <row r="2222" spans="2:3" x14ac:dyDescent="0.35">
      <c r="B2222" s="57" t="s">
        <v>2099</v>
      </c>
      <c r="C2222" s="57" t="s">
        <v>2100</v>
      </c>
    </row>
    <row r="2223" spans="2:3" x14ac:dyDescent="0.35">
      <c r="B2223" s="57" t="s">
        <v>2101</v>
      </c>
      <c r="C2223" s="57" t="s">
        <v>2102</v>
      </c>
    </row>
    <row r="2224" spans="2:3" x14ac:dyDescent="0.35">
      <c r="B2224" s="57" t="s">
        <v>2103</v>
      </c>
      <c r="C2224" s="57" t="s">
        <v>2104</v>
      </c>
    </row>
    <row r="2225" spans="2:3" x14ac:dyDescent="0.35">
      <c r="B2225" s="57" t="s">
        <v>2105</v>
      </c>
      <c r="C2225" s="57" t="s">
        <v>2106</v>
      </c>
    </row>
    <row r="2226" spans="2:3" x14ac:dyDescent="0.35">
      <c r="B2226" s="57" t="s">
        <v>2107</v>
      </c>
      <c r="C2226" s="57" t="s">
        <v>2108</v>
      </c>
    </row>
    <row r="2227" spans="2:3" x14ac:dyDescent="0.35">
      <c r="B2227" s="57" t="s">
        <v>2109</v>
      </c>
      <c r="C2227" s="57" t="s">
        <v>2110</v>
      </c>
    </row>
    <row r="2228" spans="2:3" x14ac:dyDescent="0.35">
      <c r="B2228" s="57" t="s">
        <v>2111</v>
      </c>
      <c r="C2228" s="57" t="s">
        <v>2112</v>
      </c>
    </row>
    <row r="2229" spans="2:3" x14ac:dyDescent="0.35">
      <c r="B2229" s="57" t="s">
        <v>2113</v>
      </c>
      <c r="C2229" s="57" t="s">
        <v>2114</v>
      </c>
    </row>
    <row r="2230" spans="2:3" x14ac:dyDescent="0.35">
      <c r="B2230" s="57" t="s">
        <v>2115</v>
      </c>
      <c r="C2230" s="57" t="s">
        <v>2116</v>
      </c>
    </row>
    <row r="2231" spans="2:3" x14ac:dyDescent="0.35">
      <c r="B2231" s="57" t="s">
        <v>2117</v>
      </c>
      <c r="C2231" s="57" t="s">
        <v>2118</v>
      </c>
    </row>
    <row r="2232" spans="2:3" x14ac:dyDescent="0.35">
      <c r="B2232" s="57" t="s">
        <v>2119</v>
      </c>
      <c r="C2232" s="57" t="s">
        <v>2120</v>
      </c>
    </row>
    <row r="2233" spans="2:3" x14ac:dyDescent="0.35">
      <c r="B2233" s="57" t="s">
        <v>2121</v>
      </c>
      <c r="C2233" s="57" t="s">
        <v>2122</v>
      </c>
    </row>
    <row r="2234" spans="2:3" x14ac:dyDescent="0.35">
      <c r="B2234" s="57" t="s">
        <v>3404</v>
      </c>
      <c r="C2234" s="57" t="s">
        <v>3413</v>
      </c>
    </row>
    <row r="2235" spans="2:3" x14ac:dyDescent="0.35">
      <c r="B2235" s="57" t="s">
        <v>5541</v>
      </c>
      <c r="C2235" s="57" t="s">
        <v>5542</v>
      </c>
    </row>
    <row r="2236" spans="2:3" x14ac:dyDescent="0.35">
      <c r="B2236" s="57" t="s">
        <v>2123</v>
      </c>
      <c r="C2236" s="57" t="s">
        <v>2124</v>
      </c>
    </row>
    <row r="2237" spans="2:3" x14ac:dyDescent="0.35">
      <c r="B2237" s="57" t="s">
        <v>2852</v>
      </c>
      <c r="C2237" s="57" t="s">
        <v>2853</v>
      </c>
    </row>
    <row r="2238" spans="2:3" x14ac:dyDescent="0.35">
      <c r="B2238" s="57" t="s">
        <v>2125</v>
      </c>
      <c r="C2238" s="57" t="s">
        <v>2126</v>
      </c>
    </row>
    <row r="2239" spans="2:3" x14ac:dyDescent="0.35">
      <c r="B2239" s="57" t="s">
        <v>2127</v>
      </c>
      <c r="C2239" s="57" t="s">
        <v>3969</v>
      </c>
    </row>
    <row r="2240" spans="2:3" x14ac:dyDescent="0.35">
      <c r="B2240" s="57" t="s">
        <v>2128</v>
      </c>
      <c r="C2240" s="57" t="s">
        <v>2671</v>
      </c>
    </row>
    <row r="2241" spans="2:3" x14ac:dyDescent="0.35">
      <c r="B2241" s="57" t="s">
        <v>2129</v>
      </c>
      <c r="C2241" s="57" t="s">
        <v>2130</v>
      </c>
    </row>
    <row r="2242" spans="2:3" x14ac:dyDescent="0.35">
      <c r="B2242" s="57" t="s">
        <v>2131</v>
      </c>
      <c r="C2242" s="57" t="s">
        <v>2132</v>
      </c>
    </row>
    <row r="2243" spans="2:3" x14ac:dyDescent="0.35">
      <c r="B2243" s="57" t="s">
        <v>2133</v>
      </c>
      <c r="C2243" s="57" t="s">
        <v>2134</v>
      </c>
    </row>
    <row r="2244" spans="2:3" x14ac:dyDescent="0.35">
      <c r="B2244" s="57" t="s">
        <v>2135</v>
      </c>
      <c r="C2244" s="57" t="s">
        <v>2136</v>
      </c>
    </row>
    <row r="2245" spans="2:3" x14ac:dyDescent="0.35">
      <c r="B2245" s="57" t="s">
        <v>2137</v>
      </c>
      <c r="C2245" s="57" t="s">
        <v>2138</v>
      </c>
    </row>
    <row r="2246" spans="2:3" x14ac:dyDescent="0.35">
      <c r="B2246" s="57" t="s">
        <v>2139</v>
      </c>
      <c r="C2246" s="57" t="s">
        <v>2140</v>
      </c>
    </row>
    <row r="2247" spans="2:3" x14ac:dyDescent="0.35">
      <c r="B2247" s="57" t="s">
        <v>2141</v>
      </c>
      <c r="C2247" s="57" t="s">
        <v>2142</v>
      </c>
    </row>
    <row r="2248" spans="2:3" x14ac:dyDescent="0.35">
      <c r="B2248" s="57" t="s">
        <v>2143</v>
      </c>
      <c r="C2248" s="57" t="s">
        <v>2144</v>
      </c>
    </row>
    <row r="2249" spans="2:3" x14ac:dyDescent="0.35">
      <c r="B2249" s="57" t="s">
        <v>2145</v>
      </c>
      <c r="C2249" s="57" t="s">
        <v>2146</v>
      </c>
    </row>
    <row r="2250" spans="2:3" x14ac:dyDescent="0.35">
      <c r="B2250" s="57" t="s">
        <v>2147</v>
      </c>
      <c r="C2250" s="57" t="s">
        <v>2148</v>
      </c>
    </row>
    <row r="2251" spans="2:3" x14ac:dyDescent="0.35">
      <c r="B2251" s="57" t="s">
        <v>2149</v>
      </c>
      <c r="C2251" s="57" t="s">
        <v>2150</v>
      </c>
    </row>
    <row r="2252" spans="2:3" x14ac:dyDescent="0.35">
      <c r="B2252" s="57" t="s">
        <v>2151</v>
      </c>
      <c r="C2252" s="57" t="s">
        <v>2152</v>
      </c>
    </row>
    <row r="2253" spans="2:3" x14ac:dyDescent="0.35">
      <c r="B2253" s="57" t="s">
        <v>2153</v>
      </c>
      <c r="C2253" s="57" t="s">
        <v>2154</v>
      </c>
    </row>
    <row r="2254" spans="2:3" x14ac:dyDescent="0.35">
      <c r="B2254" s="57" t="s">
        <v>2155</v>
      </c>
      <c r="C2254" s="57" t="s">
        <v>2156</v>
      </c>
    </row>
    <row r="2255" spans="2:3" x14ac:dyDescent="0.35">
      <c r="B2255" s="57" t="s">
        <v>2157</v>
      </c>
      <c r="C2255" s="57" t="s">
        <v>2158</v>
      </c>
    </row>
    <row r="2256" spans="2:3" x14ac:dyDescent="0.35">
      <c r="B2256" s="57" t="s">
        <v>5543</v>
      </c>
      <c r="C2256" s="57" t="s">
        <v>5544</v>
      </c>
    </row>
    <row r="2257" spans="2:3" x14ac:dyDescent="0.35">
      <c r="B2257" s="57" t="s">
        <v>2159</v>
      </c>
      <c r="C2257" s="57" t="s">
        <v>2160</v>
      </c>
    </row>
    <row r="2258" spans="2:3" x14ac:dyDescent="0.35">
      <c r="B2258" s="57" t="s">
        <v>5545</v>
      </c>
      <c r="C2258" s="57" t="s">
        <v>5546</v>
      </c>
    </row>
    <row r="2259" spans="2:3" x14ac:dyDescent="0.35">
      <c r="B2259" s="57" t="s">
        <v>2161</v>
      </c>
      <c r="C2259" s="57" t="s">
        <v>2162</v>
      </c>
    </row>
    <row r="2260" spans="2:3" x14ac:dyDescent="0.35">
      <c r="B2260" s="57" t="s">
        <v>2163</v>
      </c>
      <c r="C2260" s="57" t="s">
        <v>2164</v>
      </c>
    </row>
    <row r="2261" spans="2:3" x14ac:dyDescent="0.35">
      <c r="B2261" s="57" t="s">
        <v>2165</v>
      </c>
      <c r="C2261" s="57" t="s">
        <v>2166</v>
      </c>
    </row>
    <row r="2262" spans="2:3" x14ac:dyDescent="0.35">
      <c r="B2262" s="57" t="s">
        <v>2167</v>
      </c>
      <c r="C2262" s="57" t="s">
        <v>2168</v>
      </c>
    </row>
    <row r="2263" spans="2:3" x14ac:dyDescent="0.35">
      <c r="B2263" s="57" t="s">
        <v>2169</v>
      </c>
      <c r="C2263" s="57" t="s">
        <v>2170</v>
      </c>
    </row>
    <row r="2264" spans="2:3" x14ac:dyDescent="0.35">
      <c r="B2264" s="57" t="s">
        <v>2171</v>
      </c>
      <c r="C2264" s="57" t="s">
        <v>2172</v>
      </c>
    </row>
    <row r="2265" spans="2:3" x14ac:dyDescent="0.35">
      <c r="B2265" s="57" t="s">
        <v>2173</v>
      </c>
      <c r="C2265" s="57" t="s">
        <v>2174</v>
      </c>
    </row>
    <row r="2266" spans="2:3" x14ac:dyDescent="0.35">
      <c r="B2266" s="57" t="s">
        <v>2175</v>
      </c>
      <c r="C2266" s="57" t="s">
        <v>2176</v>
      </c>
    </row>
    <row r="2267" spans="2:3" x14ac:dyDescent="0.35">
      <c r="B2267" s="57" t="s">
        <v>2177</v>
      </c>
      <c r="C2267" s="57" t="s">
        <v>2672</v>
      </c>
    </row>
    <row r="2268" spans="2:3" x14ac:dyDescent="0.35">
      <c r="B2268" s="57" t="s">
        <v>2178</v>
      </c>
      <c r="C2268" s="57" t="s">
        <v>3414</v>
      </c>
    </row>
    <row r="2269" spans="2:3" x14ac:dyDescent="0.35">
      <c r="B2269" s="57" t="s">
        <v>2179</v>
      </c>
      <c r="C2269" s="57" t="s">
        <v>3415</v>
      </c>
    </row>
    <row r="2270" spans="2:3" x14ac:dyDescent="0.35">
      <c r="B2270" s="57" t="s">
        <v>2180</v>
      </c>
      <c r="C2270" s="57" t="s">
        <v>2181</v>
      </c>
    </row>
    <row r="2271" spans="2:3" x14ac:dyDescent="0.35">
      <c r="B2271" s="57" t="s">
        <v>2182</v>
      </c>
      <c r="C2271" s="57" t="s">
        <v>2183</v>
      </c>
    </row>
    <row r="2272" spans="2:3" x14ac:dyDescent="0.35">
      <c r="B2272" s="57" t="s">
        <v>2184</v>
      </c>
      <c r="C2272" s="57" t="s">
        <v>2185</v>
      </c>
    </row>
    <row r="2273" spans="2:3" x14ac:dyDescent="0.35">
      <c r="B2273" s="57" t="s">
        <v>2186</v>
      </c>
      <c r="C2273" s="57" t="s">
        <v>2187</v>
      </c>
    </row>
    <row r="2274" spans="2:3" x14ac:dyDescent="0.35">
      <c r="B2274" s="57" t="s">
        <v>2188</v>
      </c>
      <c r="C2274" s="57" t="s">
        <v>2189</v>
      </c>
    </row>
    <row r="2275" spans="2:3" x14ac:dyDescent="0.35">
      <c r="B2275" s="57" t="s">
        <v>2190</v>
      </c>
      <c r="C2275" s="57" t="s">
        <v>5547</v>
      </c>
    </row>
    <row r="2276" spans="2:3" x14ac:dyDescent="0.35">
      <c r="B2276" s="57" t="s">
        <v>2191</v>
      </c>
      <c r="C2276" s="57" t="s">
        <v>2192</v>
      </c>
    </row>
    <row r="2277" spans="2:3" x14ac:dyDescent="0.35">
      <c r="B2277" s="57" t="s">
        <v>2193</v>
      </c>
      <c r="C2277" s="57" t="s">
        <v>5548</v>
      </c>
    </row>
    <row r="2278" spans="2:3" x14ac:dyDescent="0.35">
      <c r="B2278" s="57" t="s">
        <v>2194</v>
      </c>
      <c r="C2278" s="57" t="s">
        <v>2195</v>
      </c>
    </row>
    <row r="2279" spans="2:3" x14ac:dyDescent="0.35">
      <c r="B2279" s="57" t="s">
        <v>2196</v>
      </c>
      <c r="C2279" s="57" t="s">
        <v>3970</v>
      </c>
    </row>
    <row r="2280" spans="2:3" x14ac:dyDescent="0.35">
      <c r="B2280" s="57" t="s">
        <v>2197</v>
      </c>
      <c r="C2280" s="57" t="s">
        <v>2198</v>
      </c>
    </row>
    <row r="2281" spans="2:3" x14ac:dyDescent="0.35">
      <c r="B2281" s="57" t="s">
        <v>2864</v>
      </c>
      <c r="C2281" s="57" t="s">
        <v>2873</v>
      </c>
    </row>
    <row r="2282" spans="2:3" x14ac:dyDescent="0.35">
      <c r="B2282" s="57" t="s">
        <v>2865</v>
      </c>
      <c r="C2282" s="57" t="s">
        <v>4153</v>
      </c>
    </row>
    <row r="2283" spans="2:3" x14ac:dyDescent="0.35">
      <c r="B2283" s="57" t="s">
        <v>3767</v>
      </c>
      <c r="C2283" s="57" t="s">
        <v>3926</v>
      </c>
    </row>
    <row r="2284" spans="2:3" x14ac:dyDescent="0.35">
      <c r="B2284" s="57" t="s">
        <v>3768</v>
      </c>
      <c r="C2284" s="57" t="s">
        <v>3971</v>
      </c>
    </row>
    <row r="2285" spans="2:3" x14ac:dyDescent="0.35">
      <c r="B2285" s="57" t="s">
        <v>3769</v>
      </c>
      <c r="C2285" s="57" t="s">
        <v>3927</v>
      </c>
    </row>
    <row r="2286" spans="2:3" x14ac:dyDescent="0.35">
      <c r="B2286" s="57" t="s">
        <v>3770</v>
      </c>
      <c r="C2286" s="57" t="s">
        <v>4154</v>
      </c>
    </row>
    <row r="2287" spans="2:3" x14ac:dyDescent="0.35">
      <c r="B2287" s="57" t="s">
        <v>3771</v>
      </c>
      <c r="C2287" s="57" t="s">
        <v>3928</v>
      </c>
    </row>
    <row r="2288" spans="2:3" x14ac:dyDescent="0.35">
      <c r="B2288" s="57" t="s">
        <v>4148</v>
      </c>
      <c r="C2288" s="57" t="s">
        <v>4155</v>
      </c>
    </row>
    <row r="2289" spans="2:3" x14ac:dyDescent="0.35">
      <c r="B2289" s="57" t="s">
        <v>5549</v>
      </c>
      <c r="C2289" s="57" t="s">
        <v>5550</v>
      </c>
    </row>
    <row r="2290" spans="2:3" x14ac:dyDescent="0.35">
      <c r="B2290" s="57" t="s">
        <v>2199</v>
      </c>
      <c r="C2290" s="57" t="s">
        <v>2200</v>
      </c>
    </row>
    <row r="2291" spans="2:3" x14ac:dyDescent="0.35">
      <c r="B2291" s="57" t="s">
        <v>2201</v>
      </c>
      <c r="C2291" s="57" t="s">
        <v>3972</v>
      </c>
    </row>
    <row r="2292" spans="2:3" x14ac:dyDescent="0.35">
      <c r="B2292" s="57" t="s">
        <v>2202</v>
      </c>
      <c r="C2292" s="57" t="s">
        <v>2203</v>
      </c>
    </row>
    <row r="2293" spans="2:3" x14ac:dyDescent="0.35">
      <c r="B2293" s="57" t="s">
        <v>2204</v>
      </c>
      <c r="C2293" s="57" t="s">
        <v>5551</v>
      </c>
    </row>
    <row r="2294" spans="2:3" x14ac:dyDescent="0.35">
      <c r="B2294" s="57" t="s">
        <v>2205</v>
      </c>
      <c r="C2294" s="57" t="s">
        <v>2206</v>
      </c>
    </row>
    <row r="2295" spans="2:3" x14ac:dyDescent="0.35">
      <c r="B2295" s="57" t="s">
        <v>2207</v>
      </c>
      <c r="C2295" s="57" t="s">
        <v>2208</v>
      </c>
    </row>
    <row r="2296" spans="2:3" x14ac:dyDescent="0.35">
      <c r="B2296" s="57" t="s">
        <v>2209</v>
      </c>
      <c r="C2296" s="57" t="s">
        <v>2084</v>
      </c>
    </row>
    <row r="2297" spans="2:3" x14ac:dyDescent="0.35">
      <c r="B2297" s="57" t="s">
        <v>2210</v>
      </c>
      <c r="C2297" s="57" t="s">
        <v>2211</v>
      </c>
    </row>
    <row r="2298" spans="2:3" x14ac:dyDescent="0.35">
      <c r="B2298" s="57" t="s">
        <v>5552</v>
      </c>
      <c r="C2298" s="57" t="s">
        <v>5553</v>
      </c>
    </row>
    <row r="2299" spans="2:3" x14ac:dyDescent="0.35">
      <c r="B2299" s="57" t="s">
        <v>2212</v>
      </c>
      <c r="C2299" s="57" t="s">
        <v>2213</v>
      </c>
    </row>
    <row r="2300" spans="2:3" x14ac:dyDescent="0.35">
      <c r="B2300" s="57" t="s">
        <v>2214</v>
      </c>
      <c r="C2300" s="57" t="s">
        <v>2215</v>
      </c>
    </row>
    <row r="2301" spans="2:3" x14ac:dyDescent="0.35">
      <c r="B2301" s="57" t="s">
        <v>2216</v>
      </c>
      <c r="C2301" s="57" t="s">
        <v>2217</v>
      </c>
    </row>
    <row r="2302" spans="2:3" x14ac:dyDescent="0.35">
      <c r="B2302" s="57" t="s">
        <v>2218</v>
      </c>
      <c r="C2302" s="57" t="s">
        <v>2219</v>
      </c>
    </row>
    <row r="2303" spans="2:3" x14ac:dyDescent="0.35">
      <c r="B2303" s="57" t="s">
        <v>2220</v>
      </c>
      <c r="C2303" s="57" t="s">
        <v>2221</v>
      </c>
    </row>
    <row r="2304" spans="2:3" x14ac:dyDescent="0.35">
      <c r="B2304" s="57" t="s">
        <v>2222</v>
      </c>
      <c r="C2304" s="57" t="s">
        <v>2223</v>
      </c>
    </row>
    <row r="2305" spans="2:3" x14ac:dyDescent="0.35">
      <c r="B2305" s="57" t="s">
        <v>2224</v>
      </c>
      <c r="C2305" s="57" t="s">
        <v>2225</v>
      </c>
    </row>
    <row r="2306" spans="2:3" x14ac:dyDescent="0.35">
      <c r="B2306" s="57" t="s">
        <v>2226</v>
      </c>
      <c r="C2306" s="57" t="s">
        <v>2227</v>
      </c>
    </row>
    <row r="2307" spans="2:3" x14ac:dyDescent="0.35">
      <c r="B2307" s="57" t="s">
        <v>2228</v>
      </c>
      <c r="C2307" s="57" t="s">
        <v>2229</v>
      </c>
    </row>
    <row r="2308" spans="2:3" x14ac:dyDescent="0.35">
      <c r="B2308" s="57" t="s">
        <v>2230</v>
      </c>
      <c r="C2308" s="57" t="s">
        <v>2231</v>
      </c>
    </row>
    <row r="2309" spans="2:3" x14ac:dyDescent="0.35">
      <c r="B2309" s="57" t="s">
        <v>2232</v>
      </c>
      <c r="C2309" s="57" t="s">
        <v>2233</v>
      </c>
    </row>
    <row r="2310" spans="2:3" x14ac:dyDescent="0.35">
      <c r="B2310" s="57" t="s">
        <v>2234</v>
      </c>
      <c r="C2310" s="57" t="s">
        <v>3973</v>
      </c>
    </row>
    <row r="2311" spans="2:3" x14ac:dyDescent="0.35">
      <c r="B2311" s="57" t="s">
        <v>2235</v>
      </c>
      <c r="C2311" s="57" t="s">
        <v>2236</v>
      </c>
    </row>
    <row r="2312" spans="2:3" x14ac:dyDescent="0.35">
      <c r="B2312" s="57" t="s">
        <v>2237</v>
      </c>
      <c r="C2312" s="57" t="s">
        <v>2238</v>
      </c>
    </row>
    <row r="2313" spans="2:3" x14ac:dyDescent="0.35">
      <c r="B2313" s="57" t="s">
        <v>2239</v>
      </c>
      <c r="C2313" s="57" t="s">
        <v>2240</v>
      </c>
    </row>
    <row r="2314" spans="2:3" x14ac:dyDescent="0.35">
      <c r="B2314" s="57" t="s">
        <v>5554</v>
      </c>
      <c r="C2314" s="57" t="s">
        <v>5555</v>
      </c>
    </row>
    <row r="2315" spans="2:3" x14ac:dyDescent="0.35">
      <c r="B2315" s="57" t="s">
        <v>5556</v>
      </c>
      <c r="C2315" s="57" t="s">
        <v>5557</v>
      </c>
    </row>
    <row r="2316" spans="2:3" x14ac:dyDescent="0.35">
      <c r="B2316" s="57" t="s">
        <v>5558</v>
      </c>
      <c r="C2316" s="57" t="s">
        <v>5559</v>
      </c>
    </row>
    <row r="2317" spans="2:3" x14ac:dyDescent="0.35">
      <c r="B2317" s="57" t="s">
        <v>5560</v>
      </c>
      <c r="C2317" s="57" t="s">
        <v>5561</v>
      </c>
    </row>
    <row r="2318" spans="2:3" x14ac:dyDescent="0.35">
      <c r="B2318" s="57" t="s">
        <v>5562</v>
      </c>
      <c r="C2318" s="57" t="s">
        <v>5563</v>
      </c>
    </row>
    <row r="2319" spans="2:3" x14ac:dyDescent="0.35">
      <c r="B2319" s="57" t="s">
        <v>2241</v>
      </c>
      <c r="C2319" s="57" t="s">
        <v>2242</v>
      </c>
    </row>
    <row r="2320" spans="2:3" x14ac:dyDescent="0.35">
      <c r="B2320" s="57" t="s">
        <v>2243</v>
      </c>
      <c r="C2320" s="57" t="s">
        <v>3974</v>
      </c>
    </row>
    <row r="2321" spans="2:3" x14ac:dyDescent="0.35">
      <c r="B2321" s="57" t="s">
        <v>2244</v>
      </c>
      <c r="C2321" s="57" t="s">
        <v>2245</v>
      </c>
    </row>
    <row r="2322" spans="2:3" x14ac:dyDescent="0.35">
      <c r="B2322" s="57" t="s">
        <v>2246</v>
      </c>
      <c r="C2322" s="57" t="s">
        <v>3975</v>
      </c>
    </row>
    <row r="2323" spans="2:3" x14ac:dyDescent="0.35">
      <c r="B2323" s="57" t="s">
        <v>2247</v>
      </c>
      <c r="C2323" s="57" t="s">
        <v>2248</v>
      </c>
    </row>
    <row r="2324" spans="2:3" x14ac:dyDescent="0.35">
      <c r="B2324" s="57" t="s">
        <v>2249</v>
      </c>
      <c r="C2324" s="57" t="s">
        <v>2250</v>
      </c>
    </row>
    <row r="2325" spans="2:3" x14ac:dyDescent="0.35">
      <c r="B2325" s="57" t="s">
        <v>2251</v>
      </c>
      <c r="C2325" s="57" t="s">
        <v>5564</v>
      </c>
    </row>
    <row r="2326" spans="2:3" x14ac:dyDescent="0.35">
      <c r="B2326" s="57" t="s">
        <v>5565</v>
      </c>
      <c r="C2326" s="57" t="s">
        <v>5566</v>
      </c>
    </row>
    <row r="2327" spans="2:3" x14ac:dyDescent="0.35">
      <c r="B2327" s="57" t="s">
        <v>2252</v>
      </c>
      <c r="C2327" s="57" t="s">
        <v>2253</v>
      </c>
    </row>
    <row r="2328" spans="2:3" x14ac:dyDescent="0.35">
      <c r="B2328" s="57" t="s">
        <v>2254</v>
      </c>
      <c r="C2328" s="57" t="s">
        <v>5567</v>
      </c>
    </row>
    <row r="2329" spans="2:3" x14ac:dyDescent="0.35">
      <c r="B2329" s="57" t="s">
        <v>2255</v>
      </c>
      <c r="C2329" s="57" t="s">
        <v>2256</v>
      </c>
    </row>
    <row r="2330" spans="2:3" x14ac:dyDescent="0.35">
      <c r="B2330" s="57" t="s">
        <v>2257</v>
      </c>
      <c r="C2330" s="57" t="s">
        <v>2258</v>
      </c>
    </row>
    <row r="2331" spans="2:3" x14ac:dyDescent="0.35">
      <c r="B2331" s="57" t="s">
        <v>2259</v>
      </c>
      <c r="C2331" s="57" t="s">
        <v>2260</v>
      </c>
    </row>
    <row r="2332" spans="2:3" x14ac:dyDescent="0.35">
      <c r="B2332" s="57" t="s">
        <v>2261</v>
      </c>
      <c r="C2332" s="57" t="s">
        <v>2262</v>
      </c>
    </row>
    <row r="2333" spans="2:3" x14ac:dyDescent="0.35">
      <c r="B2333" s="57" t="s">
        <v>2263</v>
      </c>
      <c r="C2333" s="57" t="s">
        <v>2264</v>
      </c>
    </row>
    <row r="2334" spans="2:3" x14ac:dyDescent="0.35">
      <c r="B2334" s="57" t="s">
        <v>2265</v>
      </c>
      <c r="C2334" s="57" t="s">
        <v>2266</v>
      </c>
    </row>
    <row r="2335" spans="2:3" x14ac:dyDescent="0.35">
      <c r="B2335" s="57" t="s">
        <v>2267</v>
      </c>
      <c r="C2335" s="57" t="s">
        <v>3976</v>
      </c>
    </row>
    <row r="2336" spans="2:3" x14ac:dyDescent="0.35">
      <c r="B2336" s="57" t="s">
        <v>3772</v>
      </c>
      <c r="C2336" s="57" t="s">
        <v>3929</v>
      </c>
    </row>
    <row r="2337" spans="2:3" x14ac:dyDescent="0.35">
      <c r="B2337" s="57" t="s">
        <v>4149</v>
      </c>
      <c r="C2337" s="57" t="s">
        <v>4156</v>
      </c>
    </row>
    <row r="2338" spans="2:3" x14ac:dyDescent="0.35">
      <c r="B2338" s="57" t="s">
        <v>5568</v>
      </c>
      <c r="C2338" s="57" t="s">
        <v>5569</v>
      </c>
    </row>
    <row r="2339" spans="2:3" x14ac:dyDescent="0.35">
      <c r="B2339" s="57" t="s">
        <v>2866</v>
      </c>
      <c r="C2339" s="57" t="s">
        <v>2874</v>
      </c>
    </row>
    <row r="2340" spans="2:3" x14ac:dyDescent="0.35">
      <c r="B2340" s="57" t="s">
        <v>2268</v>
      </c>
      <c r="C2340" s="57" t="s">
        <v>2269</v>
      </c>
    </row>
    <row r="2341" spans="2:3" x14ac:dyDescent="0.35">
      <c r="B2341" s="57" t="s">
        <v>2270</v>
      </c>
      <c r="C2341" s="57" t="s">
        <v>3977</v>
      </c>
    </row>
    <row r="2342" spans="2:3" x14ac:dyDescent="0.35">
      <c r="B2342" s="57" t="s">
        <v>2271</v>
      </c>
      <c r="C2342" s="57" t="s">
        <v>2272</v>
      </c>
    </row>
    <row r="2343" spans="2:3" x14ac:dyDescent="0.35">
      <c r="B2343" s="57" t="s">
        <v>2273</v>
      </c>
      <c r="C2343" s="57" t="s">
        <v>2274</v>
      </c>
    </row>
    <row r="2344" spans="2:3" x14ac:dyDescent="0.35">
      <c r="B2344" s="57" t="s">
        <v>2275</v>
      </c>
      <c r="C2344" s="57" t="s">
        <v>2276</v>
      </c>
    </row>
    <row r="2345" spans="2:3" x14ac:dyDescent="0.35">
      <c r="B2345" s="57" t="s">
        <v>2277</v>
      </c>
      <c r="C2345" s="57" t="s">
        <v>3813</v>
      </c>
    </row>
    <row r="2346" spans="2:3" x14ac:dyDescent="0.35">
      <c r="B2346" s="57" t="s">
        <v>2278</v>
      </c>
      <c r="C2346" s="57" t="s">
        <v>2279</v>
      </c>
    </row>
    <row r="2347" spans="2:3" x14ac:dyDescent="0.35">
      <c r="B2347" s="57" t="s">
        <v>2280</v>
      </c>
      <c r="C2347" s="57" t="s">
        <v>3814</v>
      </c>
    </row>
    <row r="2348" spans="2:3" x14ac:dyDescent="0.35">
      <c r="B2348" s="57" t="s">
        <v>2281</v>
      </c>
      <c r="C2348" s="57" t="s">
        <v>2282</v>
      </c>
    </row>
    <row r="2349" spans="2:3" x14ac:dyDescent="0.35">
      <c r="B2349" s="57" t="s">
        <v>2283</v>
      </c>
      <c r="C2349" s="57" t="s">
        <v>3815</v>
      </c>
    </row>
    <row r="2350" spans="2:3" x14ac:dyDescent="0.35">
      <c r="B2350" s="57" t="s">
        <v>2284</v>
      </c>
      <c r="C2350" s="57" t="s">
        <v>2285</v>
      </c>
    </row>
    <row r="2351" spans="2:3" x14ac:dyDescent="0.35">
      <c r="B2351" s="57" t="s">
        <v>2286</v>
      </c>
      <c r="C2351" s="57" t="s">
        <v>3978</v>
      </c>
    </row>
    <row r="2352" spans="2:3" x14ac:dyDescent="0.35">
      <c r="B2352" s="57" t="s">
        <v>7009</v>
      </c>
      <c r="C2352" s="57" t="s">
        <v>7057</v>
      </c>
    </row>
    <row r="2353" spans="2:3" x14ac:dyDescent="0.35">
      <c r="B2353" s="57" t="s">
        <v>2287</v>
      </c>
      <c r="C2353" s="57" t="s">
        <v>2288</v>
      </c>
    </row>
    <row r="2354" spans="2:3" x14ac:dyDescent="0.35">
      <c r="B2354" s="57" t="s">
        <v>2289</v>
      </c>
      <c r="C2354" s="57" t="s">
        <v>2290</v>
      </c>
    </row>
    <row r="2355" spans="2:3" x14ac:dyDescent="0.35">
      <c r="B2355" s="57" t="s">
        <v>2291</v>
      </c>
      <c r="C2355" s="57" t="s">
        <v>2292</v>
      </c>
    </row>
    <row r="2356" spans="2:3" x14ac:dyDescent="0.35">
      <c r="B2356" s="57" t="s">
        <v>2293</v>
      </c>
      <c r="C2356" s="57" t="s">
        <v>2294</v>
      </c>
    </row>
    <row r="2357" spans="2:3" x14ac:dyDescent="0.35">
      <c r="B2357" s="57" t="s">
        <v>2295</v>
      </c>
      <c r="C2357" s="57" t="s">
        <v>2296</v>
      </c>
    </row>
    <row r="2358" spans="2:3" x14ac:dyDescent="0.35">
      <c r="B2358" s="57" t="s">
        <v>2297</v>
      </c>
      <c r="C2358" s="57" t="s">
        <v>3979</v>
      </c>
    </row>
    <row r="2359" spans="2:3" x14ac:dyDescent="0.35">
      <c r="B2359" s="57" t="s">
        <v>2298</v>
      </c>
      <c r="C2359" s="57" t="s">
        <v>2299</v>
      </c>
    </row>
    <row r="2360" spans="2:3" x14ac:dyDescent="0.35">
      <c r="B2360" s="57" t="s">
        <v>2300</v>
      </c>
      <c r="C2360" s="57" t="s">
        <v>2301</v>
      </c>
    </row>
    <row r="2361" spans="2:3" x14ac:dyDescent="0.35">
      <c r="B2361" s="57" t="s">
        <v>2302</v>
      </c>
      <c r="C2361" s="57" t="s">
        <v>2303</v>
      </c>
    </row>
    <row r="2362" spans="2:3" x14ac:dyDescent="0.35">
      <c r="B2362" s="57" t="s">
        <v>2304</v>
      </c>
      <c r="C2362" s="57" t="s">
        <v>2305</v>
      </c>
    </row>
    <row r="2363" spans="2:3" x14ac:dyDescent="0.35">
      <c r="B2363" s="57" t="s">
        <v>2306</v>
      </c>
      <c r="C2363" s="57" t="s">
        <v>2307</v>
      </c>
    </row>
    <row r="2364" spans="2:3" x14ac:dyDescent="0.35">
      <c r="B2364" s="57" t="s">
        <v>2308</v>
      </c>
      <c r="C2364" s="57" t="s">
        <v>2309</v>
      </c>
    </row>
    <row r="2365" spans="2:3" x14ac:dyDescent="0.35">
      <c r="B2365" s="57" t="s">
        <v>2310</v>
      </c>
      <c r="C2365" s="57" t="s">
        <v>2311</v>
      </c>
    </row>
    <row r="2366" spans="2:3" x14ac:dyDescent="0.35">
      <c r="B2366" s="57" t="s">
        <v>2312</v>
      </c>
      <c r="C2366" s="57" t="s">
        <v>2313</v>
      </c>
    </row>
    <row r="2367" spans="2:3" x14ac:dyDescent="0.35">
      <c r="B2367" s="57" t="s">
        <v>3773</v>
      </c>
      <c r="C2367" s="57" t="s">
        <v>3930</v>
      </c>
    </row>
    <row r="2368" spans="2:3" x14ac:dyDescent="0.35">
      <c r="B2368" s="57" t="s">
        <v>2314</v>
      </c>
      <c r="C2368" s="57" t="s">
        <v>2315</v>
      </c>
    </row>
    <row r="2369" spans="2:3" x14ac:dyDescent="0.35">
      <c r="B2369" s="57" t="s">
        <v>2316</v>
      </c>
      <c r="C2369" s="57" t="s">
        <v>2673</v>
      </c>
    </row>
    <row r="2370" spans="2:3" x14ac:dyDescent="0.35">
      <c r="B2370" s="57" t="s">
        <v>2317</v>
      </c>
      <c r="C2370" s="57" t="s">
        <v>2318</v>
      </c>
    </row>
    <row r="2371" spans="2:3" x14ac:dyDescent="0.35">
      <c r="B2371" s="57" t="s">
        <v>2319</v>
      </c>
      <c r="C2371" s="57" t="s">
        <v>2320</v>
      </c>
    </row>
    <row r="2372" spans="2:3" x14ac:dyDescent="0.35">
      <c r="B2372" s="57" t="s">
        <v>5570</v>
      </c>
      <c r="C2372" s="57" t="s">
        <v>5571</v>
      </c>
    </row>
    <row r="2373" spans="2:3" x14ac:dyDescent="0.35">
      <c r="B2373" s="57" t="s">
        <v>2321</v>
      </c>
      <c r="C2373" s="57" t="s">
        <v>2322</v>
      </c>
    </row>
    <row r="2374" spans="2:3" x14ac:dyDescent="0.35">
      <c r="B2374" s="57" t="s">
        <v>2323</v>
      </c>
      <c r="C2374" s="57" t="s">
        <v>3980</v>
      </c>
    </row>
    <row r="2375" spans="2:3" x14ac:dyDescent="0.35">
      <c r="B2375" s="57" t="s">
        <v>2324</v>
      </c>
      <c r="C2375" s="57" t="s">
        <v>2325</v>
      </c>
    </row>
    <row r="2376" spans="2:3" x14ac:dyDescent="0.35">
      <c r="B2376" s="57" t="s">
        <v>2326</v>
      </c>
      <c r="C2376" s="57" t="s">
        <v>3981</v>
      </c>
    </row>
    <row r="2377" spans="2:3" x14ac:dyDescent="0.35">
      <c r="B2377" s="57" t="s">
        <v>2327</v>
      </c>
      <c r="C2377" s="57" t="s">
        <v>2328</v>
      </c>
    </row>
    <row r="2378" spans="2:3" x14ac:dyDescent="0.35">
      <c r="B2378" s="57" t="s">
        <v>2329</v>
      </c>
      <c r="C2378" s="57" t="s">
        <v>2330</v>
      </c>
    </row>
    <row r="2379" spans="2:3" x14ac:dyDescent="0.35">
      <c r="B2379" s="57" t="s">
        <v>2331</v>
      </c>
      <c r="C2379" s="57" t="s">
        <v>2332</v>
      </c>
    </row>
    <row r="2380" spans="2:3" x14ac:dyDescent="0.35">
      <c r="B2380" s="57" t="s">
        <v>2333</v>
      </c>
      <c r="C2380" s="57" t="s">
        <v>2334</v>
      </c>
    </row>
    <row r="2381" spans="2:3" x14ac:dyDescent="0.35">
      <c r="B2381" s="57" t="s">
        <v>2335</v>
      </c>
      <c r="C2381" s="57" t="s">
        <v>2336</v>
      </c>
    </row>
    <row r="2382" spans="2:3" x14ac:dyDescent="0.35">
      <c r="B2382" s="57" t="s">
        <v>2337</v>
      </c>
      <c r="C2382" s="57" t="s">
        <v>2338</v>
      </c>
    </row>
    <row r="2383" spans="2:3" x14ac:dyDescent="0.35">
      <c r="B2383" s="57" t="s">
        <v>2339</v>
      </c>
      <c r="C2383" s="57" t="s">
        <v>2340</v>
      </c>
    </row>
    <row r="2384" spans="2:3" x14ac:dyDescent="0.35">
      <c r="B2384" s="57" t="s">
        <v>2341</v>
      </c>
      <c r="C2384" s="57" t="s">
        <v>3982</v>
      </c>
    </row>
    <row r="2385" spans="2:3" x14ac:dyDescent="0.35">
      <c r="B2385" s="57" t="s">
        <v>2342</v>
      </c>
      <c r="C2385" s="57" t="s">
        <v>2343</v>
      </c>
    </row>
    <row r="2386" spans="2:3" x14ac:dyDescent="0.35">
      <c r="B2386" s="57" t="s">
        <v>2344</v>
      </c>
      <c r="C2386" s="57" t="s">
        <v>2345</v>
      </c>
    </row>
    <row r="2387" spans="2:3" x14ac:dyDescent="0.35">
      <c r="B2387" s="57" t="s">
        <v>2346</v>
      </c>
      <c r="C2387" s="57" t="s">
        <v>2347</v>
      </c>
    </row>
    <row r="2388" spans="2:3" x14ac:dyDescent="0.35">
      <c r="B2388" s="57" t="s">
        <v>5572</v>
      </c>
      <c r="C2388" s="57" t="s">
        <v>5573</v>
      </c>
    </row>
    <row r="2389" spans="2:3" x14ac:dyDescent="0.35">
      <c r="B2389" s="57" t="s">
        <v>5574</v>
      </c>
      <c r="C2389" s="57" t="s">
        <v>5575</v>
      </c>
    </row>
    <row r="2390" spans="2:3" x14ac:dyDescent="0.35">
      <c r="B2390" s="57" t="s">
        <v>5576</v>
      </c>
      <c r="C2390" s="57" t="s">
        <v>5577</v>
      </c>
    </row>
    <row r="2391" spans="2:3" x14ac:dyDescent="0.35">
      <c r="B2391" s="57" t="s">
        <v>2348</v>
      </c>
      <c r="C2391" s="57" t="s">
        <v>2349</v>
      </c>
    </row>
    <row r="2392" spans="2:3" x14ac:dyDescent="0.35">
      <c r="B2392" s="57" t="s">
        <v>2350</v>
      </c>
      <c r="C2392" s="57" t="s">
        <v>3983</v>
      </c>
    </row>
    <row r="2393" spans="2:3" x14ac:dyDescent="0.35">
      <c r="B2393" s="57" t="s">
        <v>2351</v>
      </c>
      <c r="C2393" s="57" t="s">
        <v>3984</v>
      </c>
    </row>
    <row r="2394" spans="2:3" x14ac:dyDescent="0.35">
      <c r="B2394" s="57" t="s">
        <v>2352</v>
      </c>
      <c r="C2394" s="57" t="s">
        <v>2353</v>
      </c>
    </row>
    <row r="2395" spans="2:3" x14ac:dyDescent="0.35">
      <c r="B2395" s="57" t="s">
        <v>2354</v>
      </c>
      <c r="C2395" s="57" t="s">
        <v>2355</v>
      </c>
    </row>
    <row r="2396" spans="2:3" x14ac:dyDescent="0.35">
      <c r="B2396" s="57" t="s">
        <v>2356</v>
      </c>
      <c r="C2396" s="57" t="s">
        <v>3416</v>
      </c>
    </row>
    <row r="2397" spans="2:3" x14ac:dyDescent="0.35">
      <c r="B2397" s="57" t="s">
        <v>2357</v>
      </c>
      <c r="C2397" s="57" t="s">
        <v>2358</v>
      </c>
    </row>
    <row r="2398" spans="2:3" x14ac:dyDescent="0.35">
      <c r="B2398" s="57" t="s">
        <v>2359</v>
      </c>
      <c r="C2398" s="57" t="s">
        <v>3985</v>
      </c>
    </row>
    <row r="2399" spans="2:3" x14ac:dyDescent="0.35">
      <c r="B2399" s="57" t="s">
        <v>2360</v>
      </c>
      <c r="C2399" s="57" t="s">
        <v>3417</v>
      </c>
    </row>
    <row r="2400" spans="2:3" x14ac:dyDescent="0.35">
      <c r="B2400" s="57" t="s">
        <v>2361</v>
      </c>
      <c r="C2400" s="57" t="s">
        <v>2362</v>
      </c>
    </row>
    <row r="2401" spans="2:3" x14ac:dyDescent="0.35">
      <c r="B2401" s="57" t="s">
        <v>2363</v>
      </c>
      <c r="C2401" s="57" t="s">
        <v>3418</v>
      </c>
    </row>
    <row r="2402" spans="2:3" x14ac:dyDescent="0.35">
      <c r="B2402" s="57" t="s">
        <v>2364</v>
      </c>
      <c r="C2402" s="57" t="s">
        <v>2365</v>
      </c>
    </row>
    <row r="2403" spans="2:3" x14ac:dyDescent="0.35">
      <c r="B2403" s="57" t="s">
        <v>2366</v>
      </c>
      <c r="C2403" s="57" t="s">
        <v>3986</v>
      </c>
    </row>
    <row r="2404" spans="2:3" x14ac:dyDescent="0.35">
      <c r="B2404" s="57" t="s">
        <v>2367</v>
      </c>
      <c r="C2404" s="57" t="s">
        <v>2368</v>
      </c>
    </row>
    <row r="2405" spans="2:3" x14ac:dyDescent="0.35">
      <c r="B2405" s="57" t="s">
        <v>2369</v>
      </c>
      <c r="C2405" s="57" t="s">
        <v>2370</v>
      </c>
    </row>
    <row r="2406" spans="2:3" x14ac:dyDescent="0.35">
      <c r="B2406" s="57" t="s">
        <v>2371</v>
      </c>
      <c r="C2406" s="57" t="s">
        <v>2372</v>
      </c>
    </row>
    <row r="2407" spans="2:3" x14ac:dyDescent="0.35">
      <c r="B2407" s="57" t="s">
        <v>2373</v>
      </c>
      <c r="C2407" s="57" t="s">
        <v>2374</v>
      </c>
    </row>
    <row r="2408" spans="2:3" x14ac:dyDescent="0.35">
      <c r="B2408" s="57" t="s">
        <v>2375</v>
      </c>
      <c r="C2408" s="57" t="s">
        <v>2376</v>
      </c>
    </row>
    <row r="2409" spans="2:3" x14ac:dyDescent="0.35">
      <c r="B2409" s="57" t="s">
        <v>2377</v>
      </c>
      <c r="C2409" s="57" t="s">
        <v>2378</v>
      </c>
    </row>
    <row r="2410" spans="2:3" x14ac:dyDescent="0.35">
      <c r="B2410" s="57" t="s">
        <v>2379</v>
      </c>
      <c r="C2410" s="57" t="s">
        <v>2380</v>
      </c>
    </row>
    <row r="2411" spans="2:3" x14ac:dyDescent="0.35">
      <c r="B2411" s="57" t="s">
        <v>2381</v>
      </c>
      <c r="C2411" s="57" t="s">
        <v>2382</v>
      </c>
    </row>
    <row r="2412" spans="2:3" x14ac:dyDescent="0.35">
      <c r="B2412" s="57" t="s">
        <v>2383</v>
      </c>
      <c r="C2412" s="57" t="s">
        <v>2384</v>
      </c>
    </row>
    <row r="2413" spans="2:3" x14ac:dyDescent="0.35">
      <c r="B2413" s="57" t="s">
        <v>2385</v>
      </c>
      <c r="C2413" s="57" t="s">
        <v>2386</v>
      </c>
    </row>
    <row r="2414" spans="2:3" x14ac:dyDescent="0.35">
      <c r="B2414" s="57" t="s">
        <v>5578</v>
      </c>
      <c r="C2414" s="57" t="s">
        <v>5579</v>
      </c>
    </row>
    <row r="2415" spans="2:3" x14ac:dyDescent="0.35">
      <c r="B2415" s="57" t="s">
        <v>7010</v>
      </c>
      <c r="C2415" s="57" t="s">
        <v>7066</v>
      </c>
    </row>
    <row r="2416" spans="2:3" x14ac:dyDescent="0.35">
      <c r="B2416" s="57" t="s">
        <v>3774</v>
      </c>
      <c r="C2416" s="57" t="s">
        <v>3987</v>
      </c>
    </row>
    <row r="2417" spans="2:3" x14ac:dyDescent="0.35">
      <c r="B2417" s="57" t="s">
        <v>2387</v>
      </c>
      <c r="C2417" s="57" t="s">
        <v>2388</v>
      </c>
    </row>
    <row r="2418" spans="2:3" x14ac:dyDescent="0.35">
      <c r="B2418" s="57" t="s">
        <v>2389</v>
      </c>
      <c r="C2418" s="57" t="s">
        <v>2390</v>
      </c>
    </row>
    <row r="2419" spans="2:3" x14ac:dyDescent="0.35">
      <c r="B2419" s="57" t="s">
        <v>5580</v>
      </c>
      <c r="C2419" s="57" t="s">
        <v>5581</v>
      </c>
    </row>
    <row r="2420" spans="2:3" x14ac:dyDescent="0.35">
      <c r="B2420" s="57" t="s">
        <v>5582</v>
      </c>
      <c r="C2420" s="57" t="s">
        <v>5583</v>
      </c>
    </row>
    <row r="2421" spans="2:3" x14ac:dyDescent="0.35">
      <c r="B2421" s="57" t="s">
        <v>5584</v>
      </c>
      <c r="C2421" s="57" t="s">
        <v>5585</v>
      </c>
    </row>
    <row r="2422" spans="2:3" x14ac:dyDescent="0.35">
      <c r="B2422" s="57" t="s">
        <v>5586</v>
      </c>
      <c r="C2422" s="57" t="s">
        <v>5587</v>
      </c>
    </row>
    <row r="2423" spans="2:3" x14ac:dyDescent="0.35">
      <c r="B2423" s="57" t="s">
        <v>5588</v>
      </c>
      <c r="C2423" s="57" t="s">
        <v>5589</v>
      </c>
    </row>
    <row r="2424" spans="2:3" x14ac:dyDescent="0.35">
      <c r="B2424" s="57" t="s">
        <v>5590</v>
      </c>
      <c r="C2424" s="57" t="s">
        <v>5591</v>
      </c>
    </row>
    <row r="2425" spans="2:3" x14ac:dyDescent="0.35">
      <c r="B2425" s="57" t="s">
        <v>2391</v>
      </c>
      <c r="C2425" s="57" t="s">
        <v>3988</v>
      </c>
    </row>
    <row r="2426" spans="2:3" x14ac:dyDescent="0.35">
      <c r="B2426" s="57" t="s">
        <v>2392</v>
      </c>
      <c r="C2426" s="57" t="s">
        <v>3989</v>
      </c>
    </row>
    <row r="2427" spans="2:3" x14ac:dyDescent="0.35">
      <c r="B2427" s="57" t="s">
        <v>2393</v>
      </c>
      <c r="C2427" s="57" t="s">
        <v>3990</v>
      </c>
    </row>
    <row r="2428" spans="2:3" x14ac:dyDescent="0.35">
      <c r="B2428" s="57" t="s">
        <v>2394</v>
      </c>
      <c r="C2428" s="57" t="s">
        <v>2395</v>
      </c>
    </row>
    <row r="2429" spans="2:3" x14ac:dyDescent="0.35">
      <c r="B2429" s="57" t="s">
        <v>2652</v>
      </c>
      <c r="C2429" s="57" t="s">
        <v>2674</v>
      </c>
    </row>
    <row r="2430" spans="2:3" x14ac:dyDescent="0.35">
      <c r="B2430" s="57" t="s">
        <v>2396</v>
      </c>
      <c r="C2430" s="57" t="s">
        <v>2397</v>
      </c>
    </row>
    <row r="2431" spans="2:3" x14ac:dyDescent="0.35">
      <c r="B2431" s="57" t="s">
        <v>2398</v>
      </c>
      <c r="C2431" s="57" t="s">
        <v>2399</v>
      </c>
    </row>
    <row r="2432" spans="2:3" x14ac:dyDescent="0.35">
      <c r="B2432" s="57" t="s">
        <v>2400</v>
      </c>
      <c r="C2432" s="57" t="s">
        <v>2401</v>
      </c>
    </row>
    <row r="2433" spans="2:3" x14ac:dyDescent="0.35">
      <c r="B2433" s="57" t="s">
        <v>2402</v>
      </c>
      <c r="C2433" s="57" t="s">
        <v>2403</v>
      </c>
    </row>
    <row r="2434" spans="2:3" x14ac:dyDescent="0.35">
      <c r="B2434" s="57" t="s">
        <v>2404</v>
      </c>
      <c r="C2434" s="57" t="s">
        <v>2405</v>
      </c>
    </row>
    <row r="2435" spans="2:3" x14ac:dyDescent="0.35">
      <c r="B2435" s="57" t="s">
        <v>2406</v>
      </c>
      <c r="C2435" s="57" t="s">
        <v>2407</v>
      </c>
    </row>
    <row r="2436" spans="2:3" x14ac:dyDescent="0.35">
      <c r="B2436" s="57" t="s">
        <v>2408</v>
      </c>
      <c r="C2436" s="57" t="s">
        <v>2409</v>
      </c>
    </row>
    <row r="2437" spans="2:3" x14ac:dyDescent="0.35">
      <c r="B2437" s="57" t="s">
        <v>2410</v>
      </c>
      <c r="C2437" s="57" t="s">
        <v>2411</v>
      </c>
    </row>
    <row r="2438" spans="2:3" x14ac:dyDescent="0.35">
      <c r="B2438" s="57" t="s">
        <v>2412</v>
      </c>
      <c r="C2438" s="57" t="s">
        <v>2413</v>
      </c>
    </row>
    <row r="2439" spans="2:3" x14ac:dyDescent="0.35">
      <c r="B2439" s="57" t="s">
        <v>2414</v>
      </c>
      <c r="C2439" s="57" t="s">
        <v>2415</v>
      </c>
    </row>
    <row r="2440" spans="2:3" x14ac:dyDescent="0.35">
      <c r="B2440" s="57" t="s">
        <v>2416</v>
      </c>
      <c r="C2440" s="57" t="s">
        <v>2417</v>
      </c>
    </row>
    <row r="2441" spans="2:3" x14ac:dyDescent="0.35">
      <c r="B2441" s="57" t="s">
        <v>2418</v>
      </c>
      <c r="C2441" s="57" t="s">
        <v>2419</v>
      </c>
    </row>
    <row r="2442" spans="2:3" x14ac:dyDescent="0.35">
      <c r="B2442" s="57" t="s">
        <v>2420</v>
      </c>
      <c r="C2442" s="57" t="s">
        <v>2421</v>
      </c>
    </row>
    <row r="2443" spans="2:3" x14ac:dyDescent="0.35">
      <c r="B2443" s="57" t="s">
        <v>2422</v>
      </c>
      <c r="C2443" s="57" t="s">
        <v>2423</v>
      </c>
    </row>
    <row r="2444" spans="2:3" x14ac:dyDescent="0.35">
      <c r="B2444" s="57" t="s">
        <v>2424</v>
      </c>
      <c r="C2444" s="57" t="s">
        <v>2425</v>
      </c>
    </row>
    <row r="2445" spans="2:3" x14ac:dyDescent="0.35">
      <c r="B2445" s="57" t="s">
        <v>2426</v>
      </c>
      <c r="C2445" s="57" t="s">
        <v>2427</v>
      </c>
    </row>
    <row r="2446" spans="2:3" x14ac:dyDescent="0.35">
      <c r="B2446" s="57" t="s">
        <v>2428</v>
      </c>
      <c r="C2446" s="57" t="s">
        <v>2429</v>
      </c>
    </row>
    <row r="2447" spans="2:3" x14ac:dyDescent="0.35">
      <c r="B2447" s="57" t="s">
        <v>2430</v>
      </c>
      <c r="C2447" s="57" t="s">
        <v>2431</v>
      </c>
    </row>
    <row r="2448" spans="2:3" x14ac:dyDescent="0.35">
      <c r="B2448" s="57" t="s">
        <v>2432</v>
      </c>
      <c r="C2448" s="57" t="s">
        <v>2433</v>
      </c>
    </row>
    <row r="2449" spans="2:3" x14ac:dyDescent="0.35">
      <c r="B2449" s="57" t="s">
        <v>2434</v>
      </c>
      <c r="C2449" s="57" t="s">
        <v>2435</v>
      </c>
    </row>
    <row r="2450" spans="2:3" x14ac:dyDescent="0.35">
      <c r="B2450" s="57" t="s">
        <v>2436</v>
      </c>
      <c r="C2450" s="57" t="s">
        <v>2437</v>
      </c>
    </row>
    <row r="2451" spans="2:3" x14ac:dyDescent="0.35">
      <c r="B2451" s="57" t="s">
        <v>2438</v>
      </c>
      <c r="C2451" s="57" t="s">
        <v>2439</v>
      </c>
    </row>
    <row r="2452" spans="2:3" x14ac:dyDescent="0.35">
      <c r="B2452" s="57" t="s">
        <v>2440</v>
      </c>
      <c r="C2452" s="57" t="s">
        <v>2441</v>
      </c>
    </row>
    <row r="2453" spans="2:3" x14ac:dyDescent="0.35">
      <c r="B2453" s="57" t="s">
        <v>2442</v>
      </c>
      <c r="C2453" s="57" t="s">
        <v>5592</v>
      </c>
    </row>
    <row r="2454" spans="2:3" x14ac:dyDescent="0.35">
      <c r="B2454" s="57" t="s">
        <v>2443</v>
      </c>
      <c r="C2454" s="57" t="s">
        <v>2444</v>
      </c>
    </row>
    <row r="2455" spans="2:3" x14ac:dyDescent="0.35">
      <c r="B2455" s="57" t="s">
        <v>2445</v>
      </c>
      <c r="C2455" s="57" t="s">
        <v>2446</v>
      </c>
    </row>
    <row r="2456" spans="2:3" x14ac:dyDescent="0.35">
      <c r="B2456" s="57" t="s">
        <v>2447</v>
      </c>
      <c r="C2456" s="57" t="s">
        <v>2448</v>
      </c>
    </row>
    <row r="2457" spans="2:3" x14ac:dyDescent="0.35">
      <c r="B2457" s="57" t="s">
        <v>2449</v>
      </c>
      <c r="C2457" s="57" t="s">
        <v>2450</v>
      </c>
    </row>
    <row r="2458" spans="2:3" x14ac:dyDescent="0.35">
      <c r="B2458" s="57" t="s">
        <v>2451</v>
      </c>
      <c r="C2458" s="57" t="s">
        <v>2452</v>
      </c>
    </row>
    <row r="2459" spans="2:3" x14ac:dyDescent="0.35">
      <c r="B2459" s="57" t="s">
        <v>2453</v>
      </c>
      <c r="C2459" s="57" t="s">
        <v>2454</v>
      </c>
    </row>
    <row r="2460" spans="2:3" x14ac:dyDescent="0.35">
      <c r="B2460" s="57" t="s">
        <v>2455</v>
      </c>
      <c r="C2460" s="57" t="s">
        <v>2456</v>
      </c>
    </row>
    <row r="2461" spans="2:3" x14ac:dyDescent="0.35">
      <c r="B2461" s="57" t="s">
        <v>2457</v>
      </c>
      <c r="C2461" s="57" t="s">
        <v>2458</v>
      </c>
    </row>
    <row r="2462" spans="2:3" x14ac:dyDescent="0.35">
      <c r="B2462" s="57" t="s">
        <v>2459</v>
      </c>
      <c r="C2462" s="57" t="s">
        <v>5593</v>
      </c>
    </row>
    <row r="2463" spans="2:3" x14ac:dyDescent="0.35">
      <c r="B2463" s="57" t="s">
        <v>2460</v>
      </c>
      <c r="C2463" s="57" t="s">
        <v>2461</v>
      </c>
    </row>
    <row r="2464" spans="2:3" x14ac:dyDescent="0.35">
      <c r="B2464" s="57" t="s">
        <v>2462</v>
      </c>
      <c r="C2464" s="57" t="s">
        <v>2463</v>
      </c>
    </row>
    <row r="2465" spans="2:3" x14ac:dyDescent="0.35">
      <c r="B2465" s="57" t="s">
        <v>2464</v>
      </c>
      <c r="C2465" s="57" t="s">
        <v>5594</v>
      </c>
    </row>
    <row r="2466" spans="2:3" x14ac:dyDescent="0.35">
      <c r="B2466" s="57" t="s">
        <v>3775</v>
      </c>
      <c r="C2466" s="57" t="s">
        <v>4157</v>
      </c>
    </row>
    <row r="2467" spans="2:3" x14ac:dyDescent="0.35">
      <c r="B2467" s="57" t="s">
        <v>2465</v>
      </c>
      <c r="C2467" s="57" t="s">
        <v>2466</v>
      </c>
    </row>
    <row r="2468" spans="2:3" x14ac:dyDescent="0.35">
      <c r="B2468" s="57" t="s">
        <v>2467</v>
      </c>
      <c r="C2468" s="57" t="s">
        <v>2468</v>
      </c>
    </row>
    <row r="2469" spans="2:3" x14ac:dyDescent="0.35">
      <c r="B2469" s="57" t="s">
        <v>2469</v>
      </c>
      <c r="C2469" s="57" t="s">
        <v>2470</v>
      </c>
    </row>
    <row r="2470" spans="2:3" x14ac:dyDescent="0.35">
      <c r="B2470" s="57" t="s">
        <v>2471</v>
      </c>
      <c r="C2470" s="57" t="s">
        <v>2472</v>
      </c>
    </row>
    <row r="2471" spans="2:3" x14ac:dyDescent="0.35">
      <c r="B2471" s="57" t="s">
        <v>2473</v>
      </c>
      <c r="C2471" s="57" t="s">
        <v>2474</v>
      </c>
    </row>
    <row r="2472" spans="2:3" x14ac:dyDescent="0.35">
      <c r="B2472" s="57" t="s">
        <v>2475</v>
      </c>
      <c r="C2472" s="57" t="s">
        <v>2476</v>
      </c>
    </row>
    <row r="2473" spans="2:3" x14ac:dyDescent="0.35">
      <c r="B2473" s="57" t="s">
        <v>2477</v>
      </c>
      <c r="C2473" s="57" t="s">
        <v>5595</v>
      </c>
    </row>
    <row r="2474" spans="2:3" x14ac:dyDescent="0.35">
      <c r="B2474" s="57" t="s">
        <v>2478</v>
      </c>
      <c r="C2474" s="57" t="s">
        <v>2479</v>
      </c>
    </row>
    <row r="2475" spans="2:3" x14ac:dyDescent="0.35">
      <c r="B2475" s="57" t="s">
        <v>2480</v>
      </c>
      <c r="C2475" s="57" t="s">
        <v>2481</v>
      </c>
    </row>
    <row r="2476" spans="2:3" x14ac:dyDescent="0.35">
      <c r="B2476" s="57" t="s">
        <v>2482</v>
      </c>
      <c r="C2476" s="57" t="s">
        <v>2483</v>
      </c>
    </row>
    <row r="2477" spans="2:3" x14ac:dyDescent="0.35">
      <c r="B2477" s="57" t="s">
        <v>2484</v>
      </c>
      <c r="C2477" s="57" t="s">
        <v>2485</v>
      </c>
    </row>
    <row r="2478" spans="2:3" x14ac:dyDescent="0.35">
      <c r="B2478" s="57" t="s">
        <v>3776</v>
      </c>
      <c r="C2478" s="57" t="s">
        <v>3931</v>
      </c>
    </row>
    <row r="2479" spans="2:3" x14ac:dyDescent="0.35">
      <c r="B2479" s="57" t="s">
        <v>2513</v>
      </c>
      <c r="C2479" s="57" t="s">
        <v>2615</v>
      </c>
    </row>
    <row r="2480" spans="2:3" x14ac:dyDescent="0.35">
      <c r="B2480" s="57" t="s">
        <v>2514</v>
      </c>
      <c r="C2480" s="57" t="s">
        <v>2616</v>
      </c>
    </row>
    <row r="2481" spans="2:3" x14ac:dyDescent="0.35">
      <c r="B2481" s="57" t="s">
        <v>2515</v>
      </c>
      <c r="C2481" s="57" t="s">
        <v>2617</v>
      </c>
    </row>
    <row r="2482" spans="2:3" x14ac:dyDescent="0.35">
      <c r="B2482" s="57" t="s">
        <v>2516</v>
      </c>
      <c r="C2482" s="57" t="s">
        <v>4045</v>
      </c>
    </row>
    <row r="2483" spans="2:3" x14ac:dyDescent="0.35">
      <c r="B2483" s="57" t="s">
        <v>2517</v>
      </c>
      <c r="C2483" s="57" t="s">
        <v>2618</v>
      </c>
    </row>
    <row r="2484" spans="2:3" x14ac:dyDescent="0.35">
      <c r="B2484" s="57" t="s">
        <v>2518</v>
      </c>
      <c r="C2484" s="57" t="s">
        <v>2619</v>
      </c>
    </row>
    <row r="2485" spans="2:3" x14ac:dyDescent="0.35">
      <c r="B2485" s="57" t="s">
        <v>2519</v>
      </c>
      <c r="C2485" s="57" t="s">
        <v>2620</v>
      </c>
    </row>
    <row r="2486" spans="2:3" x14ac:dyDescent="0.35">
      <c r="B2486" s="57" t="s">
        <v>2520</v>
      </c>
      <c r="C2486" s="57" t="s">
        <v>2621</v>
      </c>
    </row>
    <row r="2487" spans="2:3" x14ac:dyDescent="0.35">
      <c r="B2487" s="57" t="s">
        <v>2521</v>
      </c>
      <c r="C2487" s="57" t="s">
        <v>2622</v>
      </c>
    </row>
    <row r="2488" spans="2:3" x14ac:dyDescent="0.35">
      <c r="B2488" s="57" t="s">
        <v>2522</v>
      </c>
      <c r="C2488" s="57" t="s">
        <v>2623</v>
      </c>
    </row>
    <row r="2489" spans="2:3" x14ac:dyDescent="0.35">
      <c r="B2489" s="57" t="s">
        <v>2523</v>
      </c>
      <c r="C2489" s="57" t="s">
        <v>2624</v>
      </c>
    </row>
    <row r="2490" spans="2:3" x14ac:dyDescent="0.35">
      <c r="B2490" s="57" t="s">
        <v>2524</v>
      </c>
      <c r="C2490" s="57" t="s">
        <v>2625</v>
      </c>
    </row>
    <row r="2491" spans="2:3" x14ac:dyDescent="0.35">
      <c r="B2491" s="57" t="s">
        <v>2525</v>
      </c>
      <c r="C2491" s="57" t="s">
        <v>2626</v>
      </c>
    </row>
    <row r="2492" spans="2:3" x14ac:dyDescent="0.35">
      <c r="B2492" s="57" t="s">
        <v>2526</v>
      </c>
      <c r="C2492" s="57" t="s">
        <v>2627</v>
      </c>
    </row>
    <row r="2493" spans="2:3" x14ac:dyDescent="0.35">
      <c r="B2493" s="57" t="s">
        <v>2527</v>
      </c>
      <c r="C2493" s="57" t="s">
        <v>2628</v>
      </c>
    </row>
    <row r="2494" spans="2:3" x14ac:dyDescent="0.35">
      <c r="B2494" s="57" t="s">
        <v>2528</v>
      </c>
      <c r="C2494" s="57" t="s">
        <v>2629</v>
      </c>
    </row>
    <row r="2495" spans="2:3" x14ac:dyDescent="0.35">
      <c r="B2495" s="57" t="s">
        <v>2529</v>
      </c>
      <c r="C2495" s="57" t="s">
        <v>2630</v>
      </c>
    </row>
    <row r="2496" spans="2:3" x14ac:dyDescent="0.35">
      <c r="B2496" s="57" t="s">
        <v>3027</v>
      </c>
      <c r="C2496" s="57" t="s">
        <v>3175</v>
      </c>
    </row>
    <row r="2497" spans="2:3" x14ac:dyDescent="0.35">
      <c r="B2497" s="57" t="s">
        <v>3028</v>
      </c>
      <c r="C2497" s="57" t="s">
        <v>3176</v>
      </c>
    </row>
    <row r="2498" spans="2:3" x14ac:dyDescent="0.35">
      <c r="B2498" s="57" t="s">
        <v>3029</v>
      </c>
      <c r="C2498" s="57" t="s">
        <v>3177</v>
      </c>
    </row>
    <row r="2499" spans="2:3" x14ac:dyDescent="0.35">
      <c r="B2499" s="57" t="s">
        <v>3030</v>
      </c>
      <c r="C2499" s="57" t="s">
        <v>3178</v>
      </c>
    </row>
    <row r="2500" spans="2:3" x14ac:dyDescent="0.35">
      <c r="B2500" s="57" t="s">
        <v>3777</v>
      </c>
      <c r="C2500" s="57" t="s">
        <v>3932</v>
      </c>
    </row>
    <row r="2501" spans="2:3" x14ac:dyDescent="0.35">
      <c r="B2501" s="57" t="s">
        <v>3453</v>
      </c>
      <c r="C2501" s="57" t="s">
        <v>3487</v>
      </c>
    </row>
    <row r="2502" spans="2:3" x14ac:dyDescent="0.35">
      <c r="B2502" s="57" t="s">
        <v>4140</v>
      </c>
      <c r="C2502" s="57" t="s">
        <v>4089</v>
      </c>
    </row>
    <row r="2503" spans="2:3" x14ac:dyDescent="0.35">
      <c r="B2503" s="57" t="s">
        <v>3778</v>
      </c>
      <c r="C2503" s="57" t="s">
        <v>3933</v>
      </c>
    </row>
    <row r="2504" spans="2:3" x14ac:dyDescent="0.35">
      <c r="B2504" s="57" t="s">
        <v>3656</v>
      </c>
      <c r="C2504" s="57" t="s">
        <v>3816</v>
      </c>
    </row>
    <row r="2505" spans="2:3" x14ac:dyDescent="0.35">
      <c r="B2505" s="57" t="s">
        <v>3779</v>
      </c>
      <c r="C2505" s="57" t="s">
        <v>3816</v>
      </c>
    </row>
    <row r="2506" spans="2:3" x14ac:dyDescent="0.35">
      <c r="B2506" s="57" t="s">
        <v>3657</v>
      </c>
      <c r="C2506" s="57" t="s">
        <v>3817</v>
      </c>
    </row>
    <row r="2507" spans="2:3" x14ac:dyDescent="0.35">
      <c r="B2507" s="57" t="s">
        <v>3658</v>
      </c>
      <c r="C2507" s="57" t="s">
        <v>3818</v>
      </c>
    </row>
    <row r="2508" spans="2:3" x14ac:dyDescent="0.35">
      <c r="B2508" s="57" t="s">
        <v>3659</v>
      </c>
      <c r="C2508" s="57" t="s">
        <v>3819</v>
      </c>
    </row>
    <row r="2509" spans="2:3" x14ac:dyDescent="0.35">
      <c r="B2509" s="57" t="s">
        <v>4141</v>
      </c>
      <c r="C2509" s="57" t="s">
        <v>4090</v>
      </c>
    </row>
    <row r="2510" spans="2:3" x14ac:dyDescent="0.35">
      <c r="B2510" s="57" t="s">
        <v>4142</v>
      </c>
      <c r="C2510" s="57" t="s">
        <v>4091</v>
      </c>
    </row>
    <row r="2511" spans="2:3" x14ac:dyDescent="0.35">
      <c r="B2511" s="57" t="s">
        <v>4143</v>
      </c>
      <c r="C2511" s="57" t="s">
        <v>4092</v>
      </c>
    </row>
    <row r="2512" spans="2:3" x14ac:dyDescent="0.35">
      <c r="B2512" s="57" t="s">
        <v>4144</v>
      </c>
      <c r="C2512" s="57" t="s">
        <v>4093</v>
      </c>
    </row>
    <row r="2513" spans="2:3" x14ac:dyDescent="0.35">
      <c r="B2513" s="57" t="s">
        <v>4145</v>
      </c>
      <c r="C2513" s="57" t="s">
        <v>4094</v>
      </c>
    </row>
    <row r="2514" spans="2:3" x14ac:dyDescent="0.35">
      <c r="B2514" s="57" t="s">
        <v>4146</v>
      </c>
      <c r="C2514" s="57" t="s">
        <v>4095</v>
      </c>
    </row>
    <row r="2515" spans="2:3" x14ac:dyDescent="0.35">
      <c r="B2515" s="57" t="s">
        <v>5462</v>
      </c>
      <c r="C2515" s="57" t="s">
        <v>5463</v>
      </c>
    </row>
    <row r="2516" spans="2:3" x14ac:dyDescent="0.35">
      <c r="B2516" s="57" t="s">
        <v>5464</v>
      </c>
      <c r="C2516" s="57" t="s">
        <v>5465</v>
      </c>
    </row>
    <row r="2517" spans="2:3" x14ac:dyDescent="0.35">
      <c r="B2517" s="57" t="s">
        <v>5466</v>
      </c>
      <c r="C2517" s="57" t="s">
        <v>5467</v>
      </c>
    </row>
    <row r="2518" spans="2:3" x14ac:dyDescent="0.35">
      <c r="B2518" s="57" t="s">
        <v>5468</v>
      </c>
      <c r="C2518" s="57" t="s">
        <v>5469</v>
      </c>
    </row>
    <row r="2519" spans="2:3" x14ac:dyDescent="0.35">
      <c r="B2519" s="57" t="s">
        <v>5470</v>
      </c>
      <c r="C2519" s="57" t="s">
        <v>5471</v>
      </c>
    </row>
    <row r="2520" spans="2:3" x14ac:dyDescent="0.35">
      <c r="B2520" s="57" t="s">
        <v>5472</v>
      </c>
      <c r="C2520" s="57" t="s">
        <v>4483</v>
      </c>
    </row>
    <row r="2521" spans="2:3" x14ac:dyDescent="0.35">
      <c r="B2521" s="57" t="s">
        <v>5473</v>
      </c>
      <c r="C2521" s="57" t="s">
        <v>5474</v>
      </c>
    </row>
    <row r="2522" spans="2:3" x14ac:dyDescent="0.35">
      <c r="B2522" s="57" t="s">
        <v>5475</v>
      </c>
      <c r="C2522" s="57" t="s">
        <v>5476</v>
      </c>
    </row>
    <row r="2523" spans="2:3" x14ac:dyDescent="0.35">
      <c r="B2523" s="57" t="s">
        <v>5477</v>
      </c>
      <c r="C2523" s="57" t="s">
        <v>5478</v>
      </c>
    </row>
    <row r="2524" spans="2:3" x14ac:dyDescent="0.35">
      <c r="B2524" s="57" t="s">
        <v>5479</v>
      </c>
      <c r="C2524" s="57" t="s">
        <v>5480</v>
      </c>
    </row>
    <row r="2525" spans="2:3" x14ac:dyDescent="0.35">
      <c r="B2525" s="57" t="s">
        <v>5481</v>
      </c>
      <c r="C2525" s="57" t="s">
        <v>5482</v>
      </c>
    </row>
    <row r="2526" spans="2:3" x14ac:dyDescent="0.35">
      <c r="B2526" s="57" t="s">
        <v>5483</v>
      </c>
      <c r="C2526" s="57" t="s">
        <v>5484</v>
      </c>
    </row>
    <row r="2527" spans="2:3" x14ac:dyDescent="0.35">
      <c r="B2527" s="57" t="s">
        <v>5485</v>
      </c>
      <c r="C2527" s="57" t="s">
        <v>5486</v>
      </c>
    </row>
    <row r="2528" spans="2:3" x14ac:dyDescent="0.35">
      <c r="B2528" s="57" t="s">
        <v>5487</v>
      </c>
      <c r="C2528" s="57" t="s">
        <v>5488</v>
      </c>
    </row>
    <row r="2529" spans="2:3" x14ac:dyDescent="0.35">
      <c r="B2529" s="57" t="s">
        <v>5489</v>
      </c>
      <c r="C2529" s="57" t="s">
        <v>5490</v>
      </c>
    </row>
    <row r="2530" spans="2:3" x14ac:dyDescent="0.35">
      <c r="B2530" s="57" t="s">
        <v>5491</v>
      </c>
      <c r="C2530" s="57" t="s">
        <v>5492</v>
      </c>
    </row>
    <row r="2531" spans="2:3" x14ac:dyDescent="0.35">
      <c r="B2531" s="57" t="s">
        <v>7241</v>
      </c>
      <c r="C2531" s="57" t="s">
        <v>7478</v>
      </c>
    </row>
    <row r="2532" spans="2:3" x14ac:dyDescent="0.35">
      <c r="B2532" s="57" t="s">
        <v>3031</v>
      </c>
      <c r="C2532" s="57" t="s">
        <v>3179</v>
      </c>
    </row>
    <row r="2533" spans="2:3" x14ac:dyDescent="0.35">
      <c r="B2533" s="57" t="s">
        <v>3032</v>
      </c>
      <c r="C2533" s="57" t="s">
        <v>3180</v>
      </c>
    </row>
    <row r="2534" spans="2:3" x14ac:dyDescent="0.35">
      <c r="B2534" s="57" t="s">
        <v>3033</v>
      </c>
      <c r="C2534" s="57" t="s">
        <v>3181</v>
      </c>
    </row>
    <row r="2535" spans="2:3" x14ac:dyDescent="0.35">
      <c r="B2535" s="57" t="s">
        <v>3034</v>
      </c>
      <c r="C2535" s="57" t="s">
        <v>3182</v>
      </c>
    </row>
    <row r="2536" spans="2:3" x14ac:dyDescent="0.35">
      <c r="B2536" s="57" t="s">
        <v>2486</v>
      </c>
      <c r="C2536" s="57" t="s">
        <v>2487</v>
      </c>
    </row>
    <row r="2537" spans="2:3" x14ac:dyDescent="0.35">
      <c r="B2537" s="57" t="s">
        <v>2488</v>
      </c>
      <c r="C2537" s="57" t="s">
        <v>2489</v>
      </c>
    </row>
    <row r="2538" spans="2:3" x14ac:dyDescent="0.35">
      <c r="B2538" s="57" t="s">
        <v>2490</v>
      </c>
      <c r="C2538" s="57" t="s">
        <v>2491</v>
      </c>
    </row>
    <row r="2539" spans="2:3" x14ac:dyDescent="0.35">
      <c r="B2539" s="57" t="s">
        <v>2492</v>
      </c>
      <c r="C2539" s="57" t="s">
        <v>2493</v>
      </c>
    </row>
    <row r="2540" spans="2:3" x14ac:dyDescent="0.35">
      <c r="B2540" s="57" t="s">
        <v>2494</v>
      </c>
      <c r="C2540" s="57" t="s">
        <v>2495</v>
      </c>
    </row>
    <row r="2541" spans="2:3" x14ac:dyDescent="0.35">
      <c r="B2541" s="57" t="s">
        <v>2496</v>
      </c>
      <c r="C2541" s="57" t="s">
        <v>3991</v>
      </c>
    </row>
    <row r="2542" spans="2:3" x14ac:dyDescent="0.35">
      <c r="B2542" s="57" t="s">
        <v>2867</v>
      </c>
      <c r="C2542" s="57" t="s">
        <v>2875</v>
      </c>
    </row>
    <row r="2543" spans="2:3" x14ac:dyDescent="0.35">
      <c r="B2543" s="57" t="s">
        <v>2497</v>
      </c>
      <c r="C2543" s="57" t="s">
        <v>5596</v>
      </c>
    </row>
    <row r="2544" spans="2:3" x14ac:dyDescent="0.35">
      <c r="B2544" s="57" t="s">
        <v>5597</v>
      </c>
      <c r="C2544" s="57" t="s">
        <v>5598</v>
      </c>
    </row>
    <row r="2545" spans="2:3" x14ac:dyDescent="0.35">
      <c r="B2545" s="57" t="s">
        <v>5599</v>
      </c>
      <c r="C2545" s="57" t="s">
        <v>5600</v>
      </c>
    </row>
  </sheetData>
  <autoFilter ref="B1:C1" xr:uid="{00000000-0009-0000-0000-000003000000}"/>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SFI Waiver form</vt:lpstr>
      <vt:lpstr>For PPS use only</vt:lpstr>
      <vt:lpstr>Lists</vt:lpstr>
      <vt:lpstr>CC Name Lookup</vt:lpstr>
      <vt:lpstr>'SFI Waiver form'!Print_Area</vt:lpstr>
      <vt:lpstr>'SFI Waiver form'!Text16</vt:lpstr>
    </vt:vector>
  </TitlesOfParts>
  <Company>The Whittington Hospital NHS Trust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calvertma</dc:creator>
  <cp:lastModifiedBy>CALVERT, Matthew (WHITTINGTON HEALTH NHS TRUST)</cp:lastModifiedBy>
  <dcterms:created xsi:type="dcterms:W3CDTF">2017-11-29T15:16:13Z</dcterms:created>
  <dcterms:modified xsi:type="dcterms:W3CDTF">2025-11-12T10:48:25Z</dcterms:modified>
</cp:coreProperties>
</file>